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zfreeman\Downloads\"/>
    </mc:Choice>
  </mc:AlternateContent>
  <bookViews>
    <workbookView xWindow="0" yWindow="0" windowWidth="21240" windowHeight="9015" tabRatio="904" activeTab="6"/>
  </bookViews>
  <sheets>
    <sheet name="ARB" sheetId="4" r:id="rId1"/>
    <sheet name="CHN" sheetId="5" r:id="rId2"/>
    <sheet name="FCH" sheetId="2" r:id="rId3"/>
    <sheet name="GER" sheetId="7" r:id="rId4"/>
    <sheet name="ITA" sheetId="3" r:id="rId5"/>
    <sheet name="JPN" sheetId="6" r:id="rId6"/>
    <sheet name="SPN" sheetId="19" r:id="rId7"/>
    <sheet name="PSC.SPN.HLTH" sheetId="8" r:id="rId8"/>
    <sheet name="SPN.BBE.LALS" sheetId="1" r:id="rId9"/>
    <sheet name="LST.SPN" sheetId="9" r:id="rId10"/>
    <sheet name="CHNbusMinor" sheetId="10" r:id="rId11"/>
    <sheet name="ITA.HSP" sheetId="18" r:id="rId12"/>
    <sheet name="INT.CHN" sheetId="14" r:id="rId13"/>
    <sheet name="INT.ARB" sheetId="12" r:id="rId14"/>
    <sheet name="ENG.FCH" sheetId="13" r:id="rId15"/>
    <sheet name="PSY.SPN" sheetId="15" r:id="rId16"/>
    <sheet name="ANI.begJPN" sheetId="16" r:id="rId17"/>
    <sheet name="ANI.advJPN" sheetId="17" r:id="rId18"/>
    <sheet name="Sheet1" sheetId="20" r:id="rId19"/>
    <sheet name="Sheet2" sheetId="21" r:id="rId20"/>
    <sheet name="Sheet3" sheetId="22" r:id="rId21"/>
    <sheet name="Sheet4" sheetId="23" r:id="rId22"/>
    <sheet name="Sheet5" sheetId="24" r:id="rId23"/>
    <sheet name="Sheet6" sheetId="25" r:id="rId24"/>
    <sheet name="Sheet7" sheetId="26" r:id="rId25"/>
    <sheet name="Sheet8" sheetId="27" r:id="rId26"/>
    <sheet name="Sheet9" sheetId="28" r:id="rId27"/>
    <sheet name="Sheet10" sheetId="29" r:id="rId28"/>
    <sheet name="Sheet11" sheetId="30" r:id="rId29"/>
    <sheet name="Sheet12" sheetId="31" r:id="rId30"/>
    <sheet name="Sheet13" sheetId="32" r:id="rId31"/>
    <sheet name="Sheet14" sheetId="33" r:id="rId32"/>
    <sheet name="Sheet15" sheetId="34" r:id="rId33"/>
    <sheet name="Sheet16" sheetId="35" r:id="rId34"/>
    <sheet name="Sheet17" sheetId="36" r:id="rId35"/>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DF" localSheetId="6">SPN!#REF!</definedName>
    <definedName name="PDF" localSheetId="8">SPN.BBE.LALS!#REF!</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F19" i="16" l="1"/>
  <c r="F35" i="16"/>
  <c r="F18" i="9"/>
  <c r="F23" i="18"/>
  <c r="F17" i="10"/>
  <c r="E1" i="18"/>
  <c r="E1" i="10"/>
  <c r="E1" i="14"/>
  <c r="E1" i="12"/>
  <c r="E1" i="15"/>
  <c r="E1" i="16"/>
  <c r="E1" i="17"/>
  <c r="F8" i="17"/>
  <c r="F9" i="16"/>
  <c r="F17" i="15"/>
  <c r="F18" i="14"/>
  <c r="F16" i="13"/>
  <c r="F18" i="12"/>
</calcChain>
</file>

<file path=xl/comments1.xml><?xml version="1.0" encoding="utf-8"?>
<comments xmlns="http://schemas.openxmlformats.org/spreadsheetml/2006/main">
  <authors>
    <author>DePaul University</author>
    <author>Corban Sanchez</author>
  </authors>
  <commentList>
    <comment ref="A5" authorId="0" shapeId="0">
      <text>
        <r>
          <rPr>
            <sz val="9"/>
            <color indexed="81"/>
            <rFont val="Tahoma"/>
            <family val="2"/>
          </rPr>
          <t>C- or better</t>
        </r>
      </text>
    </comment>
    <comment ref="B5" authorId="0" shapeId="0">
      <text>
        <r>
          <rPr>
            <sz val="9"/>
            <color indexed="81"/>
            <rFont val="Tahoma"/>
            <family val="2"/>
          </rPr>
          <t>C- or better</t>
        </r>
      </text>
    </comment>
    <comment ref="C6" authorId="0" shapeId="0">
      <text>
        <r>
          <rPr>
            <sz val="9"/>
            <color indexed="81"/>
            <rFont val="Tahoma"/>
            <family val="2"/>
          </rPr>
          <t>Choose one learning domain to waive, in consultation with advisor, after completing LSP 120/121.</t>
        </r>
      </text>
    </comment>
    <comment ref="D6" authorId="0" shapeId="0">
      <text>
        <r>
          <rPr>
            <sz val="9"/>
            <color indexed="81"/>
            <rFont val="Tahoma"/>
            <family val="2"/>
          </rPr>
          <t>Can waive one learning domain after completing LSP 120/121</t>
        </r>
      </text>
    </comment>
    <comment ref="C26" authorId="1" shapeId="0">
      <text>
        <r>
          <rPr>
            <sz val="9"/>
            <color indexed="81"/>
            <rFont val="Calibri"/>
            <family val="2"/>
          </rPr>
          <t>Offered only Spring Quarters
Must earn C- or higher</t>
        </r>
      </text>
    </comment>
  </commentList>
</comments>
</file>

<file path=xl/comments10.xml><?xml version="1.0" encoding="utf-8"?>
<comments xmlns="http://schemas.openxmlformats.org/spreadsheetml/2006/main">
  <authors>
    <author>DePaul University</author>
    <author>Corban Sanchez</author>
  </authors>
  <commentList>
    <comment ref="A5" authorId="0" shapeId="0">
      <text>
        <r>
          <rPr>
            <sz val="9"/>
            <color indexed="81"/>
            <rFont val="Tahoma"/>
            <family val="2"/>
          </rPr>
          <t>C- or better</t>
        </r>
      </text>
    </comment>
    <comment ref="B5" authorId="0" shapeId="0">
      <text>
        <r>
          <rPr>
            <sz val="9"/>
            <color indexed="81"/>
            <rFont val="Tahoma"/>
            <family val="2"/>
          </rPr>
          <t>C- or better</t>
        </r>
      </text>
    </comment>
    <comment ref="B6" authorId="0" shapeId="0">
      <text>
        <r>
          <rPr>
            <sz val="9"/>
            <color indexed="81"/>
            <rFont val="Tahoma"/>
            <family val="2"/>
          </rPr>
          <t>Choose one learning domain to waive, in consultation with advisor, after completing LSP 120/121.</t>
        </r>
      </text>
    </comment>
    <comment ref="C6" authorId="0" shapeId="0">
      <text>
        <r>
          <rPr>
            <sz val="9"/>
            <color indexed="81"/>
            <rFont val="Tahoma"/>
            <family val="2"/>
          </rPr>
          <t>Winter/Spring Terms</t>
        </r>
      </text>
    </comment>
    <comment ref="A7" authorId="0" shapeId="0">
      <text>
        <r>
          <rPr>
            <sz val="9"/>
            <color indexed="81"/>
            <rFont val="Tahoma"/>
            <family val="2"/>
          </rPr>
          <t>per Modern Language Option</t>
        </r>
      </text>
    </comment>
    <comment ref="C7" authorId="1" shapeId="0">
      <text>
        <r>
          <rPr>
            <sz val="9"/>
            <color indexed="81"/>
            <rFont val="Calibri"/>
            <family val="2"/>
          </rPr>
          <t>per Modern Language Option</t>
        </r>
      </text>
    </comment>
    <comment ref="A13" authorId="0" shapeId="0">
      <text>
        <r>
          <rPr>
            <sz val="9"/>
            <color indexed="81"/>
            <rFont val="Tahoma"/>
            <family val="2"/>
          </rPr>
          <t>Autumn/Spring Terms</t>
        </r>
      </text>
    </comment>
    <comment ref="B13" authorId="0" shapeId="0">
      <text>
        <r>
          <rPr>
            <sz val="9"/>
            <color indexed="81"/>
            <rFont val="Tahoma"/>
            <family val="2"/>
          </rPr>
          <t>Autumn/Winter Terms</t>
        </r>
      </text>
    </comment>
    <comment ref="C13" authorId="0" shapeId="0">
      <text>
        <r>
          <rPr>
            <sz val="9"/>
            <color indexed="81"/>
            <rFont val="Tahoma"/>
            <family val="2"/>
          </rPr>
          <t>offered twice/year
highly recommended before taking other lit courses</t>
        </r>
      </text>
    </comment>
    <comment ref="A14" authorId="0" shapeId="0">
      <text>
        <r>
          <rPr>
            <sz val="9"/>
            <color indexed="81"/>
            <rFont val="Tahoma"/>
            <family val="2"/>
          </rPr>
          <t>201 offered fall
205 for heritage speakers, offered twice/year</t>
        </r>
      </text>
    </comment>
    <comment ref="B14" authorId="0" shapeId="0">
      <text>
        <r>
          <rPr>
            <sz val="9"/>
            <color indexed="81"/>
            <rFont val="Tahoma"/>
            <family val="2"/>
          </rPr>
          <t>202 offered winter
206 for heritage speakers, offered twice/year</t>
        </r>
      </text>
    </comment>
    <comment ref="A19" authorId="0" shapeId="0">
      <text>
        <r>
          <rPr>
            <sz val="9"/>
            <color indexed="81"/>
            <rFont val="Tahoma"/>
            <family val="2"/>
          </rPr>
          <t>Must choose lit courses from 3 different categories - 4 category options available</t>
        </r>
      </text>
    </comment>
    <comment ref="B19" authorId="0" shapeId="0">
      <text>
        <r>
          <rPr>
            <sz val="9"/>
            <color indexed="81"/>
            <rFont val="Tahoma"/>
            <family val="2"/>
          </rPr>
          <t>Two of the following 200-level courses:
PSC 242 American Foreign Policy
PSC 243 Russian Foreign Policy
PSC 244 Latin American-United States Relations
PSC 246 Asian Foreign Policy
PSC 249 Topics in International Relations
PSC 250 West European Politics
PSC 251 Russian Politics
PSC 252 Latin American Politics
PSC 253 Asian Politics
PSC 254 African Politics
PSC 255 Middle East Politics</t>
        </r>
      </text>
    </comment>
    <comment ref="C19" authorId="0" shapeId="0">
      <text>
        <r>
          <rPr>
            <sz val="9"/>
            <color indexed="81"/>
            <rFont val="Tahoma"/>
            <family val="2"/>
          </rPr>
          <t xml:space="preserve">Two of the following 200-level courses:
    PSC 242 AMERICAN FOREIGN POLICY
    PSC 243 RUSSIAN FOREIGN POLICY
    PSC 244 LATIN AMERICAN-UNITED STATES RELATIONS
    PSC 245 FOREIGN POLICIES OF WESTERN EUROPE
    PSC 246 ASIAN FOREIGN POLICY 
    PSC 247 U.S. - AFRICA RELATIONS
    PSC 249 TOPICS IN INTERNATIONAL RELATIONS
    PSC 250 WEST EUROPEAN POLITICS
    PSC 251 RUSSIAN POLITICS
    PSC 252 LATIN AMERICAN POLITICS
    PSC 253 ASIAN POLITICS
    PSC 254 AFRICAN POLITICS
    PSC 255 MIDDLE EAST POLITICS
    PSC 259 COUNTRY STUDIES
</t>
        </r>
      </text>
    </comment>
    <comment ref="A20" authorId="0" shapeId="0">
      <text>
        <r>
          <rPr>
            <sz val="9"/>
            <color indexed="81"/>
            <rFont val="Tahoma"/>
            <family val="2"/>
          </rPr>
          <t>Must choose lit courses from 3 different categories - 4 category options available</t>
        </r>
      </text>
    </comment>
    <comment ref="C20" authorId="0" shapeId="0">
      <text>
        <r>
          <rPr>
            <sz val="9"/>
            <color indexed="81"/>
            <rFont val="Tahoma"/>
            <family val="2"/>
          </rPr>
          <t>Must choose lit courses from 3 different categories - 4 category options available</t>
        </r>
      </text>
    </comment>
    <comment ref="A26" authorId="0" shapeId="0">
      <text>
        <r>
          <rPr>
            <sz val="9"/>
            <color indexed="81"/>
            <rFont val="Tahoma"/>
            <family val="2"/>
          </rPr>
          <t>geographic region outside Latin America</t>
        </r>
      </text>
    </comment>
    <comment ref="A27" authorId="0" shapeId="0">
      <text>
        <r>
          <rPr>
            <sz val="9"/>
            <color indexed="81"/>
            <rFont val="Tahoma"/>
            <family val="2"/>
          </rPr>
          <t>Two of the following 300-level courses:
PSC 340 The European Union
PSC 342 Arms, Security, and War
PSC 344 World Political Economy
PSC 345 Catholic Church in World Politics
PSC 346 United Nations and World Problems
PSC 347 Ethics in World Politics
PSC 349 Advanced Topics in International Relations
PSC 351 Revolution and Terrorism
PSC 353 Comparative Democracy and Dictatorship
PSC 354 Political Representation in Comparative Perspective
PSC 355 State and Nation Building
PSC 356 Ethnic Conflict in the Third World
PSC 357 Eastern Europe in Transition
PSC 358 Global Gender Issues
PSC 359 Advanced Topics in Comparative Politics
PSC 361 International Law</t>
        </r>
      </text>
    </comment>
    <comment ref="B27" authorId="0" shapeId="0">
      <text>
        <r>
          <rPr>
            <sz val="9"/>
            <color indexed="81"/>
            <rFont val="Tahoma"/>
            <family val="2"/>
          </rPr>
          <t>Two of the following 300-level courses:
PSC 340 The European Union
PSC 342 Arms, Security, and War
PSC 344 World Political Economy
PSC 345 Catholic Church in World Politics
PSC 346 United Nations and World Problems
PSC 347 Ethics in World Politics
PSC 349 Advanced Topics in International Relations
PSC 351 Revolution and Terrorism
PSC 353 Comparative Democracy and Dictatorship
PSC 354 Political Representation in Comparative Perspective
PSC 355 State and Nation Building
PSC 356 Ethnic Conflict in the Third World
PSC 357 Eastern Europe in Transition
PSC 358 Global Gender Issues
PSC 359 Advanced Topics in Comparative Politics
PSC 361 International Law</t>
        </r>
      </text>
    </comment>
    <comment ref="C27" authorId="1" shapeId="0">
      <text>
        <r>
          <rPr>
            <sz val="9"/>
            <color indexed="81"/>
            <rFont val="Calibri"/>
            <family val="2"/>
          </rPr>
          <t>Extra class slot open due to taking 5 classes through semester study abroad program</t>
        </r>
      </text>
    </comment>
  </commentList>
</comments>
</file>

<file path=xl/comments11.xml><?xml version="1.0" encoding="utf-8"?>
<comments xmlns="http://schemas.openxmlformats.org/spreadsheetml/2006/main">
  <authors>
    <author>DePaul University</author>
    <author>Sanchez, Corban</author>
    <author>Corban Sanchez</author>
  </authors>
  <commentList>
    <comment ref="A5" authorId="0" shapeId="0">
      <text>
        <r>
          <rPr>
            <sz val="9"/>
            <color indexed="81"/>
            <rFont val="Tahoma"/>
            <family val="2"/>
          </rPr>
          <t>C- or better</t>
        </r>
      </text>
    </comment>
    <comment ref="B5" authorId="0" shapeId="0">
      <text>
        <r>
          <rPr>
            <sz val="9"/>
            <color indexed="81"/>
            <rFont val="Tahoma"/>
            <family val="2"/>
          </rPr>
          <t>C- or better</t>
        </r>
      </text>
    </comment>
    <comment ref="C6" authorId="0" shapeId="0">
      <text>
        <r>
          <rPr>
            <sz val="9"/>
            <color indexed="81"/>
            <rFont val="Tahoma"/>
            <family val="2"/>
          </rPr>
          <t>CSC-324 DATA ANALYSIS &amp; STATISTICAL SOFTWARE II
IT-223 DATA ANALYSIS Autumn/Winter/Spring Terms   
MAT-137 BUSINESS STATISTICS Autumn/Winter/Spring Terms 
MAT-242 ELEMENTS OF STATISTICS   
MAT-348 APPLIED STATISTICAL METHODS Winter Term  
MAT-349 APPLIED STATISTICAL METHODS II
PSY-240 STATISTICS I  Every Term  
PSY-241 RESEARCH METHODS I  Every Term  
SOC-224 INTRODUCTION TO STATISTICAL REASONING
SOC-279  INTRO STATS FOR THE SOCIAL SCIENCES Every Term</t>
        </r>
      </text>
    </comment>
    <comment ref="E10" authorId="1" shapeId="0">
      <text>
        <r>
          <rPr>
            <sz val="9"/>
            <color indexed="81"/>
            <rFont val="Tahoma"/>
            <family val="2"/>
          </rPr>
          <t>MAT 135-137 prerequisite</t>
        </r>
      </text>
    </comment>
    <comment ref="A11" authorId="0" shapeId="0">
      <text>
        <r>
          <rPr>
            <sz val="9"/>
            <color indexed="81"/>
            <rFont val="Tahoma"/>
            <family val="2"/>
          </rPr>
          <t>Prerequisite MAT 130</t>
        </r>
      </text>
    </comment>
    <comment ref="E11" authorId="1" shapeId="0">
      <text>
        <r>
          <rPr>
            <sz val="9"/>
            <color indexed="81"/>
            <rFont val="Tahoma"/>
            <family val="2"/>
          </rPr>
          <t>MKT 301 prerequisite</t>
        </r>
      </text>
    </comment>
    <comment ref="A13" authorId="0" shapeId="0">
      <text>
        <r>
          <rPr>
            <sz val="9"/>
            <color indexed="81"/>
            <rFont val="Tahoma"/>
            <family val="2"/>
          </rPr>
          <t>MAT 137 or equivalent prerequisite (stats class)</t>
        </r>
      </text>
    </comment>
    <comment ref="B13" authorId="2" shapeId="0">
      <text>
        <r>
          <rPr>
            <sz val="9"/>
            <color indexed="81"/>
            <rFont val="Calibri"/>
            <family val="2"/>
          </rPr>
          <t>MKT 301 prerequisite</t>
        </r>
      </text>
    </comment>
    <comment ref="E14" authorId="1" shapeId="0">
      <text>
        <r>
          <rPr>
            <sz val="9"/>
            <color indexed="81"/>
            <rFont val="Tahoma"/>
            <family val="2"/>
          </rPr>
          <t>MKT 202, MKT 310, MKT 376 or MKT 377 prerequisite</t>
        </r>
      </text>
    </comment>
    <comment ref="A15" authorId="1" shapeId="0">
      <text>
        <r>
          <rPr>
            <sz val="9"/>
            <color indexed="81"/>
            <rFont val="Tahoma"/>
            <family val="2"/>
          </rPr>
          <t>MAT 135-137 prerequisite</t>
        </r>
      </text>
    </comment>
    <comment ref="E15" authorId="1" shapeId="0">
      <text>
        <r>
          <rPr>
            <sz val="9"/>
            <color indexed="81"/>
            <rFont val="Tahoma"/>
            <family val="2"/>
          </rPr>
          <t>MKT 378 SALES STRATEGY &amp; TECHNOLOGY
MKT 380 SCIENCE OF RETAILING
MKT 381 BUILDING FINANCIAL RELATIONSHIPS
MKT 382 PRINCIPLES OF CATEGORY MANAGEMENT
MKT 384 CASES IN CATEGORY MANAGEMENT
MKT 385 SELLING PROFESSIONAL &amp; COLLEGIATE SPORTS
MKT 398 SPECIAL TOPICS : Sales for Social Impact</t>
        </r>
      </text>
    </comment>
    <comment ref="C18" authorId="0" shapeId="0">
      <text>
        <r>
          <rPr>
            <sz val="9"/>
            <color indexed="81"/>
            <rFont val="Tahoma"/>
            <family val="2"/>
          </rPr>
          <t>C- or better
only spring</t>
        </r>
      </text>
    </comment>
    <comment ref="B19" authorId="1" shapeId="0">
      <text>
        <r>
          <rPr>
            <sz val="9"/>
            <color indexed="81"/>
            <rFont val="Tahoma"/>
            <family val="2"/>
          </rPr>
          <t>MKT 202, MKT 310, MKT 376 or MKT 377 prerequisite</t>
        </r>
      </text>
    </comment>
    <comment ref="C19" authorId="1" shapeId="0">
      <text>
        <r>
          <rPr>
            <sz val="9"/>
            <color indexed="81"/>
            <rFont val="Tahoma"/>
            <family val="2"/>
          </rPr>
          <t>MKT 378 SALES STRATEGY &amp; TECHNOLOGY
MKT 380 SCIENCE OF RETAILING
MKT 381 BUILDING FINANCIAL RELATIONSHIPS
MKT 382 PRINCIPLES OF CATEGORY MANAGEMENT
MKT 384 CASES IN CATEGORY MANAGEMENT
MKT 385 SELLING PROFESSIONAL &amp; COLLEGIATE SPORTS
MKT 398 SPECIAL TOPICS : Sales for Social Impact</t>
        </r>
      </text>
    </comment>
  </commentList>
</comments>
</file>

<file path=xl/comments12.xml><?xml version="1.0" encoding="utf-8"?>
<comments xmlns="http://schemas.openxmlformats.org/spreadsheetml/2006/main">
  <authors>
    <author>DePaul University</author>
    <author>Sanchez, Corban</author>
    <author>Corban Sanchez</author>
  </authors>
  <commentList>
    <comment ref="B5" authorId="0" shapeId="0">
      <text>
        <r>
          <rPr>
            <sz val="9"/>
            <color indexed="81"/>
            <rFont val="Tahoma"/>
            <family val="2"/>
          </rPr>
          <t>Choose one learning domain to waive, in consultation with advisor, after completing LSP 120/121.</t>
        </r>
      </text>
    </comment>
    <comment ref="A6" authorId="0" shapeId="0">
      <text>
        <r>
          <rPr>
            <sz val="9"/>
            <color indexed="81"/>
            <rFont val="Tahoma"/>
            <family val="2"/>
          </rPr>
          <t>C- or better</t>
        </r>
      </text>
    </comment>
    <comment ref="B6" authorId="0" shapeId="0">
      <text>
        <r>
          <rPr>
            <sz val="9"/>
            <color indexed="81"/>
            <rFont val="Tahoma"/>
            <family val="2"/>
          </rPr>
          <t>C- or better</t>
        </r>
      </text>
    </comment>
    <comment ref="B15" authorId="1" shapeId="0">
      <text>
        <r>
          <rPr>
            <sz val="9"/>
            <color indexed="81"/>
            <rFont val="Tahoma"/>
            <family val="2"/>
          </rPr>
          <t>Must be declared HSP minor
no credit, pass/fail</t>
        </r>
      </text>
    </comment>
    <comment ref="C15" authorId="1" shapeId="0">
      <text>
        <r>
          <rPr>
            <sz val="9"/>
            <color indexed="81"/>
            <rFont val="Tahoma"/>
            <family val="2"/>
          </rPr>
          <t>HSP 1 prerequisite or declared HSP minor
no credit, pass/fail</t>
        </r>
      </text>
    </comment>
    <comment ref="E18" authorId="1" shapeId="0">
      <text>
        <r>
          <rPr>
            <sz val="9"/>
            <color indexed="81"/>
            <rFont val="Tahoma"/>
            <family val="2"/>
          </rPr>
          <t>HSP 100 and 202 prerequisites</t>
        </r>
      </text>
    </comment>
    <comment ref="B23" authorId="1" shapeId="0">
      <text>
        <r>
          <rPr>
            <sz val="9"/>
            <color indexed="81"/>
            <rFont val="Tahoma"/>
            <family val="2"/>
          </rPr>
          <t>HSP 203 prerequisite</t>
        </r>
      </text>
    </comment>
    <comment ref="C23" authorId="1" shapeId="0">
      <text>
        <r>
          <rPr>
            <sz val="9"/>
            <color indexed="81"/>
            <rFont val="Tahoma"/>
            <family val="2"/>
          </rPr>
          <t>must be junior standing</t>
        </r>
      </text>
    </comment>
    <comment ref="C27" authorId="1" shapeId="0">
      <text>
        <r>
          <rPr>
            <sz val="9"/>
            <color indexed="81"/>
            <rFont val="Tahoma"/>
            <family val="2"/>
          </rPr>
          <t>HSP 303 requires HSP 100 and 204 prerequisities
HSP 304 requires HSP 303 as co-requisite</t>
        </r>
      </text>
    </comment>
    <comment ref="C28" authorId="0" shapeId="0">
      <text>
        <r>
          <rPr>
            <sz val="9"/>
            <color indexed="81"/>
            <rFont val="Tahoma"/>
            <family val="2"/>
          </rPr>
          <t>C- or better
only spring</t>
        </r>
      </text>
    </comment>
    <comment ref="A30" authorId="2" shapeId="0">
      <text>
        <r>
          <rPr>
            <sz val="9"/>
            <color indexed="81"/>
            <rFont val="Calibri"/>
            <family val="2"/>
          </rPr>
          <t>must be senior standing</t>
        </r>
      </text>
    </comment>
    <comment ref="B30" authorId="2" shapeId="0">
      <text>
        <r>
          <rPr>
            <sz val="9"/>
            <color indexed="81"/>
            <rFont val="Calibri"/>
            <family val="2"/>
          </rPr>
          <t>HSP 100 prerequisite</t>
        </r>
      </text>
    </comment>
    <comment ref="B31" authorId="1" shapeId="0">
      <text>
        <r>
          <rPr>
            <sz val="9"/>
            <color indexed="81"/>
            <rFont val="Tahoma"/>
            <family val="2"/>
          </rPr>
          <t>must be senior standing
No credits, pass/fail</t>
        </r>
      </text>
    </comment>
  </commentList>
</comments>
</file>

<file path=xl/comments13.xml><?xml version="1.0" encoding="utf-8"?>
<comments xmlns="http://schemas.openxmlformats.org/spreadsheetml/2006/main">
  <authors>
    <author>DePaul University</author>
    <author>Corban Sanchez</author>
  </authors>
  <commentList>
    <comment ref="A5" authorId="0" shapeId="0">
      <text>
        <r>
          <rPr>
            <sz val="9"/>
            <color indexed="81"/>
            <rFont val="Tahoma"/>
            <family val="2"/>
          </rPr>
          <t>C- or better</t>
        </r>
      </text>
    </comment>
    <comment ref="B5" authorId="0" shapeId="0">
      <text>
        <r>
          <rPr>
            <sz val="9"/>
            <color indexed="81"/>
            <rFont val="Tahoma"/>
            <family val="2"/>
          </rPr>
          <t>C- or better</t>
        </r>
      </text>
    </comment>
    <comment ref="C5" authorId="0" shapeId="0">
      <text>
        <r>
          <rPr>
            <sz val="9"/>
            <color indexed="81"/>
            <rFont val="Tahoma"/>
            <family val="2"/>
          </rPr>
          <t>Math placement score of MAT 130 or higher required as prerequisite</t>
        </r>
      </text>
    </comment>
    <comment ref="C6" authorId="0" shapeId="0">
      <text>
        <r>
          <rPr>
            <sz val="9"/>
            <color indexed="81"/>
            <rFont val="Tahoma"/>
            <family val="2"/>
          </rPr>
          <t>Choose one learning domain to waive, in consultation with advisor, after completing LSP 120/121.</t>
        </r>
      </text>
    </comment>
    <comment ref="B13" authorId="0" shapeId="0">
      <text>
        <r>
          <rPr>
            <sz val="9"/>
            <color indexed="81"/>
            <rFont val="Tahoma"/>
            <family val="2"/>
          </rPr>
          <t>Math placement score of MAT 130 or higher required as prerequisite</t>
        </r>
      </text>
    </comment>
    <comment ref="A14" authorId="0" shapeId="0">
      <text>
        <r>
          <rPr>
            <sz val="9"/>
            <color indexed="81"/>
            <rFont val="Tahoma"/>
            <family val="2"/>
          </rPr>
          <t>INT 201-203 must be taken in sequence</t>
        </r>
      </text>
    </comment>
    <comment ref="B28" authorId="1" shapeId="0">
      <text>
        <r>
          <rPr>
            <sz val="9"/>
            <color indexed="81"/>
            <rFont val="Calibri"/>
            <family val="2"/>
          </rPr>
          <t>INT 389 International Social Engagement</t>
        </r>
      </text>
    </comment>
    <comment ref="A34" authorId="0" shapeId="0">
      <text>
        <r>
          <rPr>
            <b/>
            <sz val="9"/>
            <color indexed="81"/>
            <rFont val="Tahoma"/>
            <family val="2"/>
          </rPr>
          <t>SIX</t>
        </r>
        <r>
          <rPr>
            <sz val="9"/>
            <color indexed="81"/>
            <rFont val="Tahoma"/>
            <family val="2"/>
          </rPr>
          <t xml:space="preserve"> 200/300 level CHN </t>
        </r>
        <r>
          <rPr>
            <b/>
            <sz val="9"/>
            <color indexed="81"/>
            <rFont val="Tahoma"/>
            <family val="2"/>
          </rPr>
          <t>language</t>
        </r>
        <r>
          <rPr>
            <sz val="9"/>
            <color indexed="81"/>
            <rFont val="Tahoma"/>
            <family val="2"/>
          </rPr>
          <t xml:space="preserve"> classes
</t>
        </r>
        <r>
          <rPr>
            <b/>
            <sz val="9"/>
            <color indexed="81"/>
            <rFont val="Tahoma"/>
            <family val="2"/>
          </rPr>
          <t>FIVE</t>
        </r>
        <r>
          <rPr>
            <sz val="9"/>
            <color indexed="81"/>
            <rFont val="Tahoma"/>
            <family val="2"/>
          </rPr>
          <t xml:space="preserve"> Chinese Studies </t>
        </r>
        <r>
          <rPr>
            <b/>
            <sz val="9"/>
            <color indexed="81"/>
            <rFont val="Tahoma"/>
            <family val="2"/>
          </rPr>
          <t>allied</t>
        </r>
        <r>
          <rPr>
            <sz val="9"/>
            <color indexed="81"/>
            <rFont val="Tahoma"/>
            <family val="2"/>
          </rPr>
          <t xml:space="preserve"> courses (courses taught in English, related to Chinese)
PLUS
</t>
        </r>
        <r>
          <rPr>
            <b/>
            <sz val="9"/>
            <color indexed="81"/>
            <rFont val="Tahoma"/>
            <family val="2"/>
          </rPr>
          <t>TWO</t>
        </r>
        <r>
          <rPr>
            <sz val="9"/>
            <color indexed="81"/>
            <rFont val="Tahoma"/>
            <family val="2"/>
          </rPr>
          <t xml:space="preserve"> </t>
        </r>
        <r>
          <rPr>
            <b/>
            <sz val="9"/>
            <color indexed="81"/>
            <rFont val="Tahoma"/>
            <family val="2"/>
          </rPr>
          <t>language and/or allied</t>
        </r>
        <r>
          <rPr>
            <sz val="9"/>
            <color indexed="81"/>
            <rFont val="Tahoma"/>
            <family val="2"/>
          </rPr>
          <t xml:space="preserve"> courses (your choice - usually depends on your proficiency level. Students coming in at a more advanced level, or who study abroad, are typically able to complete more language courses)
Total courses for Chinese Studies major = 52 credit hours/13 classes</t>
        </r>
      </text>
    </comment>
  </commentList>
</comments>
</file>

<file path=xl/comments14.xml><?xml version="1.0" encoding="utf-8"?>
<comments xmlns="http://schemas.openxmlformats.org/spreadsheetml/2006/main">
  <authors>
    <author>DePaul University</author>
  </authors>
  <commentList>
    <comment ref="A5" authorId="0" shapeId="0">
      <text>
        <r>
          <rPr>
            <sz val="9"/>
            <color indexed="81"/>
            <rFont val="Tahoma"/>
            <family val="2"/>
          </rPr>
          <t>C- or better</t>
        </r>
      </text>
    </comment>
    <comment ref="B5" authorId="0" shapeId="0">
      <text>
        <r>
          <rPr>
            <sz val="9"/>
            <color indexed="81"/>
            <rFont val="Tahoma"/>
            <family val="2"/>
          </rPr>
          <t>C- or better</t>
        </r>
      </text>
    </comment>
    <comment ref="C6" authorId="0" shapeId="0">
      <text>
        <r>
          <rPr>
            <sz val="9"/>
            <color indexed="81"/>
            <rFont val="Tahoma"/>
            <family val="2"/>
          </rPr>
          <t>Choose one learning domain to waive after completing LSP 120/121.</t>
        </r>
      </text>
    </comment>
    <comment ref="A13" authorId="0" shapeId="0">
      <text>
        <r>
          <rPr>
            <sz val="9"/>
            <color indexed="81"/>
            <rFont val="Tahoma"/>
            <family val="2"/>
          </rPr>
          <t>Math placement score of MAT 130 or higher required as prerequisite</t>
        </r>
      </text>
    </comment>
    <comment ref="B13" authorId="0" shapeId="0">
      <text>
        <r>
          <rPr>
            <sz val="9"/>
            <color indexed="81"/>
            <rFont val="Tahoma"/>
            <family val="2"/>
          </rPr>
          <t>Math placement score of MAT 130 or higher required as prerequisite</t>
        </r>
      </text>
    </comment>
    <comment ref="A14" authorId="0" shapeId="0">
      <text>
        <r>
          <rPr>
            <sz val="9"/>
            <color indexed="81"/>
            <rFont val="Tahoma"/>
            <family val="2"/>
          </rPr>
          <t>INT 201-203 must be taken in sequence</t>
        </r>
      </text>
    </comment>
  </commentList>
</comments>
</file>

<file path=xl/comments15.xml><?xml version="1.0" encoding="utf-8"?>
<comments xmlns="http://schemas.openxmlformats.org/spreadsheetml/2006/main">
  <authors>
    <author>DePaul University</author>
    <author>Corban Sanchez</author>
  </authors>
  <commentList>
    <comment ref="B5" authorId="0" shapeId="0">
      <text>
        <r>
          <rPr>
            <sz val="9"/>
            <color indexed="81"/>
            <rFont val="Tahoma"/>
            <family val="2"/>
          </rPr>
          <t>Choose one learning domain to waive, in consultation with advisor, after completing LSP 120/121.</t>
        </r>
      </text>
    </comment>
    <comment ref="B6" authorId="1" shapeId="0">
      <text>
        <r>
          <rPr>
            <sz val="9"/>
            <color indexed="81"/>
            <rFont val="Calibri"/>
            <family val="2"/>
          </rPr>
          <t>WRD 103 prerequisite</t>
        </r>
      </text>
    </comment>
    <comment ref="C6" authorId="1" shapeId="0">
      <text>
        <r>
          <rPr>
            <sz val="9"/>
            <color indexed="81"/>
            <rFont val="Calibri"/>
            <family val="2"/>
          </rPr>
          <t>WRD 104 prerequisite</t>
        </r>
      </text>
    </comment>
    <comment ref="A7" authorId="0" shapeId="0">
      <text>
        <r>
          <rPr>
            <sz val="9"/>
            <color indexed="81"/>
            <rFont val="Tahoma"/>
            <family val="2"/>
          </rPr>
          <t>especially designed for HS students going straight into 202 winter quarter</t>
        </r>
      </text>
    </comment>
    <comment ref="B28" authorId="0" shapeId="0">
      <text>
        <r>
          <rPr>
            <sz val="9"/>
            <color indexed="81"/>
            <rFont val="Tahoma"/>
            <family val="2"/>
          </rPr>
          <t>course offered as needed - enroll when you see it offered</t>
        </r>
      </text>
    </comment>
  </commentList>
</comments>
</file>

<file path=xl/comments16.xml><?xml version="1.0" encoding="utf-8"?>
<comments xmlns="http://schemas.openxmlformats.org/spreadsheetml/2006/main">
  <authors>
    <author>DePaul University</author>
    <author>Corban Sanchez</author>
  </authors>
  <commentList>
    <comment ref="A5" authorId="0" shapeId="0">
      <text>
        <r>
          <rPr>
            <sz val="9"/>
            <color indexed="81"/>
            <rFont val="Tahoma"/>
            <family val="2"/>
          </rPr>
          <t>C- or better</t>
        </r>
      </text>
    </comment>
    <comment ref="B5" authorId="0" shapeId="0">
      <text>
        <r>
          <rPr>
            <sz val="9"/>
            <color indexed="81"/>
            <rFont val="Tahoma"/>
            <family val="2"/>
          </rPr>
          <t>C- or better</t>
        </r>
      </text>
    </comment>
    <comment ref="D6" authorId="0" shapeId="0">
      <text>
        <r>
          <rPr>
            <sz val="9"/>
            <color indexed="81"/>
            <rFont val="Tahoma"/>
            <family val="2"/>
          </rPr>
          <t>Can waive one learning domain after completing LSP 120/121 - consult advisor</t>
        </r>
      </text>
    </comment>
    <comment ref="B12" authorId="0" shapeId="0">
      <text>
        <r>
          <rPr>
            <sz val="9"/>
            <color indexed="81"/>
            <rFont val="Tahoma"/>
            <family val="2"/>
          </rPr>
          <t>Choose one learning domain to waive, in consultation with advisor, after completing LSP 120/121.</t>
        </r>
      </text>
    </comment>
    <comment ref="C13" authorId="0" shapeId="0">
      <text>
        <r>
          <rPr>
            <sz val="9"/>
            <color indexed="81"/>
            <rFont val="Tahoma"/>
            <family val="2"/>
          </rPr>
          <t>offered twice/year
highly recommended before taking other lit courses</t>
        </r>
      </text>
    </comment>
    <comment ref="A14" authorId="0" shapeId="0">
      <text>
        <r>
          <rPr>
            <sz val="9"/>
            <color indexed="81"/>
            <rFont val="Tahoma"/>
            <family val="2"/>
          </rPr>
          <t>201 offered fall
205 for heritage speakers, offered twice/year</t>
        </r>
      </text>
    </comment>
    <comment ref="B14" authorId="0" shapeId="0">
      <text>
        <r>
          <rPr>
            <sz val="9"/>
            <color indexed="81"/>
            <rFont val="Tahoma"/>
            <family val="2"/>
          </rPr>
          <t>202 offered winter
206 for heritage speakers, offered twice/year</t>
        </r>
      </text>
    </comment>
    <comment ref="B19" authorId="0" shapeId="0">
      <text>
        <r>
          <rPr>
            <sz val="9"/>
            <color indexed="81"/>
            <rFont val="Tahoma"/>
            <family val="2"/>
          </rPr>
          <t>Must choose lit courses from 3 different categories - 4 category options available</t>
        </r>
      </text>
    </comment>
    <comment ref="C19" authorId="0" shapeId="0">
      <text>
        <r>
          <rPr>
            <sz val="9"/>
            <color indexed="81"/>
            <rFont val="Tahoma"/>
            <family val="2"/>
          </rPr>
          <t>offered fall/spring</t>
        </r>
      </text>
    </comment>
    <comment ref="A21" authorId="0" shapeId="0">
      <text>
        <r>
          <rPr>
            <sz val="9"/>
            <color indexed="81"/>
            <rFont val="Tahoma"/>
            <family val="2"/>
          </rPr>
          <t>Must choose lit courses from 3 different categories - 4 category options available</t>
        </r>
      </text>
    </comment>
    <comment ref="B21" authorId="0" shapeId="0">
      <text>
        <r>
          <rPr>
            <sz val="9"/>
            <color indexed="81"/>
            <rFont val="Tahoma"/>
            <family val="2"/>
          </rPr>
          <t>Required winter quarter junior year</t>
        </r>
      </text>
    </comment>
    <comment ref="C21" authorId="0" shapeId="0">
      <text>
        <r>
          <rPr>
            <sz val="9"/>
            <color indexed="81"/>
            <rFont val="Tahoma"/>
            <family val="2"/>
          </rPr>
          <t>Required spring quarter junior year</t>
        </r>
      </text>
    </comment>
    <comment ref="A22" authorId="1" shapeId="0">
      <text>
        <r>
          <rPr>
            <sz val="9"/>
            <color indexed="81"/>
            <rFont val="Calibri"/>
            <family val="2"/>
          </rPr>
          <t>Must choose lit courses from 3 different categories - 4 category options available</t>
        </r>
      </text>
    </comment>
    <comment ref="A27" authorId="1" shapeId="0">
      <text>
        <r>
          <rPr>
            <sz val="9"/>
            <color indexed="81"/>
            <rFont val="Calibri"/>
            <family val="2"/>
          </rPr>
          <t>Must choose lit courses from 3 different categories - 4 category options available</t>
        </r>
      </text>
    </comment>
  </commentList>
</comments>
</file>

<file path=xl/comments17.xml><?xml version="1.0" encoding="utf-8"?>
<comments xmlns="http://schemas.openxmlformats.org/spreadsheetml/2006/main">
  <authors>
    <author>DePaul University</author>
    <author>Corban Sanchez</author>
  </authors>
  <commentList>
    <comment ref="B4" authorId="0" shapeId="0">
      <text>
        <r>
          <rPr>
            <sz val="9"/>
            <color indexed="81"/>
            <rFont val="Tahoma"/>
            <family val="2"/>
          </rPr>
          <t>C- or better</t>
        </r>
      </text>
    </comment>
    <comment ref="C4" authorId="0" shapeId="0">
      <text>
        <r>
          <rPr>
            <sz val="9"/>
            <color indexed="81"/>
            <rFont val="Tahoma"/>
            <family val="2"/>
          </rPr>
          <t>C- or better</t>
        </r>
      </text>
    </comment>
    <comment ref="D5" authorId="0" shapeId="0">
      <text>
        <r>
          <rPr>
            <sz val="9"/>
            <color indexed="81"/>
            <rFont val="Tahoma"/>
            <family val="2"/>
          </rPr>
          <t xml:space="preserve">ART 110 BEGINNING PAINTING 
ART 113 THREE DIMENSIONAL FOUNDATIONS
ART 115 BEGINNING SCULPTURE
ART 205 COLOR THEORY AND APPLICATION
ART 206 INTERMEDIATE DRAWING
ART 210 INTERMEDIATE PAINTING I
ART 215 INTERMEDIATE SCULPTURE
ART 219 BEGINNING FIGURE SCULPTURE
ART 229 BEGINNING PRINTMAKING
ART 245 MIXOLOGY: COMBINING 2D MEDIA AND PROCESSES
ART 306 ADVANCED DRAWING
ART 310 ADVANCED PAINTING I
ART 324 INTERMEDIATE PRINTMAKING </t>
        </r>
      </text>
    </comment>
    <comment ref="D6" authorId="0" shapeId="0">
      <text>
        <r>
          <rPr>
            <sz val="9"/>
            <color indexed="81"/>
            <rFont val="Tahoma"/>
            <family val="2"/>
          </rPr>
          <t xml:space="preserve">ART 110 BEGINNING PAINTING 
ART 113 THREE DIMENSIONAL FOUNDATIONS
ART 115 BEGINNING SCULPTURE
ART 205 COLOR THEORY AND APPLICATION
ART 206 INTERMEDIATE DRAWING
ART 210 INTERMEDIATE PAINTING I
ART 215 INTERMEDIATE SCULPTURE
ART 219 BEGINNING FIGURE SCULPTURE
ART 229 BEGINNING PRINTMAKING
ART 245 MIXOLOGY: COMBINING 2D MEDIA AND PROCESSES
ART 306 ADVANCED DRAWING
ART 310 ADVANCED PAINTING I
ART 324 INTERMEDIATE PRINTMAKING </t>
        </r>
      </text>
    </comment>
    <comment ref="B11" authorId="0" shapeId="0">
      <text>
        <r>
          <rPr>
            <sz val="9"/>
            <color indexed="81"/>
            <rFont val="Tahoma"/>
            <family val="2"/>
          </rPr>
          <t xml:space="preserve">Must be HAA course - Any HAA course approved for A&amp;L
</t>
        </r>
      </text>
    </comment>
    <comment ref="C13" authorId="1" shapeId="0">
      <text>
        <r>
          <rPr>
            <sz val="9"/>
            <color indexed="81"/>
            <rFont val="Calibri"/>
            <family val="2"/>
          </rPr>
          <t>or ANI 327 Hand-drawn Character Animation</t>
        </r>
      </text>
    </comment>
    <comment ref="A19" authorId="0" shapeId="0">
      <text>
        <r>
          <rPr>
            <sz val="9"/>
            <color indexed="81"/>
            <rFont val="Tahoma"/>
            <family val="2"/>
          </rPr>
          <t>HST 263 JAPAN TO C. 1200
HST 264 JAPAN c.1200 - 1800
HST 265 JAPAN, c. 1800-PRESENT</t>
        </r>
      </text>
    </comment>
    <comment ref="B19" authorId="0" shapeId="0">
      <text>
        <r>
          <rPr>
            <sz val="9"/>
            <color indexed="81"/>
            <rFont val="Tahoma"/>
            <family val="2"/>
          </rPr>
          <t>REL 202 ETHICAL WORLDS: MORAL ISSUES ACROSS CULTURES: Atom Bomb Discourse
REL 205 RELIGION AND ETHICS II: Japanese Ethics
REL 222 CONTEMPORARY MORAL ISSUES: Industrial Disease in Cross-cultural Perspective
REL 245 RELIGION IN JAPANESE HISTORY, SOCIETY, AND CULTURE
REL 247 LITERATURE AND RELIGION IN JAPAN</t>
        </r>
      </text>
    </comment>
    <comment ref="A28" authorId="0" shapeId="0">
      <text>
        <r>
          <rPr>
            <sz val="9"/>
            <color indexed="81"/>
            <rFont val="Tahoma"/>
            <family val="2"/>
          </rPr>
          <t xml:space="preserve">
GD 220 HISTORY OF DESIGN I
ILL 206 HISTORY OF COMICS
MCS 207 HISTORY OF CINEMA I, 1890-1945
MCS 208 HISTORY OF CINEMA II, 1945-1975
MCS 209 HISTORY OF CINEMA III, 1975-PRESENT
ART 118 THINKING PHOTOGRAPHY
ART 200 ART &amp; ARTISTS IN CONTEMPORARY CULTURE</t>
        </r>
      </text>
    </comment>
    <comment ref="A29" authorId="0" shapeId="0">
      <text>
        <r>
          <rPr>
            <sz val="9"/>
            <color indexed="81"/>
            <rFont val="Tahoma"/>
            <family val="2"/>
          </rPr>
          <t>Need Dr. Chikamatsu's approval to use this course as Japanese Studies course</t>
        </r>
      </text>
    </comment>
  </commentList>
</comments>
</file>

<file path=xl/comments18.xml><?xml version="1.0" encoding="utf-8"?>
<comments xmlns="http://schemas.openxmlformats.org/spreadsheetml/2006/main">
  <authors>
    <author>DePaul University</author>
    <author>Corban Sanchez</author>
  </authors>
  <commentList>
    <comment ref="B4" authorId="0" shapeId="0">
      <text>
        <r>
          <rPr>
            <sz val="9"/>
            <color indexed="81"/>
            <rFont val="Tahoma"/>
            <family val="2"/>
          </rPr>
          <t>C- or better</t>
        </r>
      </text>
    </comment>
    <comment ref="C4" authorId="0" shapeId="0">
      <text>
        <r>
          <rPr>
            <sz val="9"/>
            <color indexed="81"/>
            <rFont val="Tahoma"/>
            <family val="2"/>
          </rPr>
          <t>C- or better</t>
        </r>
      </text>
    </comment>
    <comment ref="B11" authorId="0" shapeId="0">
      <text>
        <r>
          <rPr>
            <sz val="9"/>
            <color indexed="81"/>
            <rFont val="Tahoma"/>
            <family val="2"/>
          </rPr>
          <t>Any HAA course approved for A&amp;L
GD 220 HISTORY OF DESIGN I
ILL 206 HISTORY OF COMICS
MCS 207 HISTORY OF CINEMA I, 1890-1945
MCS 208 HISTORY OF CINEMA II, 1945-1975
MCS 209 HISTORY OF CINEMA III, 1975-PRESENT
ART 118 THINKING PHOTOGRAPHY
ART 200 ART &amp; ARTISTS IN CONTEMPORARY CULTURE</t>
        </r>
      </text>
    </comment>
    <comment ref="C13" authorId="1" shapeId="0">
      <text>
        <r>
          <rPr>
            <sz val="9"/>
            <color indexed="81"/>
            <rFont val="Calibri"/>
            <family val="2"/>
          </rPr>
          <t>or ANI 327 Hand-drawn Character Animation</t>
        </r>
      </text>
    </comment>
    <comment ref="A19" authorId="0" shapeId="0">
      <text>
        <r>
          <rPr>
            <sz val="9"/>
            <color indexed="81"/>
            <rFont val="Tahoma"/>
            <family val="2"/>
          </rPr>
          <t>HST 263 JAPAN TO C. 1200
HST 264 JAPAN c.1200 - 1800
HST 265 JAPAN, c. 1800-PRESENT</t>
        </r>
      </text>
    </comment>
    <comment ref="B19" authorId="0" shapeId="0">
      <text>
        <r>
          <rPr>
            <sz val="9"/>
            <color indexed="81"/>
            <rFont val="Tahoma"/>
            <family val="2"/>
          </rPr>
          <t>REL 202 ETHICAL WORLDS: MORAL ISSUES ACROSS CULTURES: Atom Bomb Discourse
REL 205 RELIGION AND ETHICS II: Japanese Ethics
REL 222 CONTEMPORARY MORAL ISSUES: Industrial Disease in Cross-cultural Perspective
REL 245 RELIGION IN JAPANESE HISTORY, SOCIETY, AND CULTURE
REL 247 LITERATURE AND RELIGION IN JAPAN</t>
        </r>
      </text>
    </comment>
    <comment ref="A23" authorId="0" shapeId="0">
      <text>
        <r>
          <rPr>
            <sz val="9"/>
            <color indexed="81"/>
            <rFont val="Tahoma"/>
            <family val="2"/>
          </rPr>
          <t xml:space="preserve">ART 110 BEGINNING PAINTING 
ART 113 THREE DIMENSIONAL FOUNDATIONS
ART 115 BEGINNING SCULPTURE
ART 205 COLOR THEORY AND APPLICATION
ART 206 INTERMEDIATE DRAWING
ART 210 INTERMEDIATE PAINTING I
ART 215 INTERMEDIATE SCULPTURE
ART 219 BEGINNING FIGURE SCULPTURE
ART 229 BEGINNING PRINTMAKING
ART 245 MIXOLOGY: COMBINING 2D MEDIA AND PROCESSES
ART 306 ADVANCED DRAWING
ART 310 ADVANCED PAINTING I
ART 324 INTERMEDIATE PRINTMAKING </t>
        </r>
      </text>
    </comment>
    <comment ref="A27" authorId="0" shapeId="0">
      <text>
        <r>
          <rPr>
            <sz val="9"/>
            <color indexed="81"/>
            <rFont val="Tahoma"/>
            <family val="2"/>
          </rPr>
          <t xml:space="preserve">
GD 220 HISTORY OF DESIGN I
ILL 206 HISTORY OF COMICS
MCS 207 HISTORY OF CINEMA I, 1890-1945
MCS 208 HISTORY OF CINEMA II, 1945-1975
MCS 209 HISTORY OF CINEMA III, 1975-PRESENT
ART 118 THINKING PHOTOGRAPHY
ART 200 ART &amp; ARTISTS IN CONTEMPORARY CULTURE</t>
        </r>
      </text>
    </comment>
    <comment ref="A28" authorId="0" shapeId="0">
      <text>
        <r>
          <rPr>
            <sz val="9"/>
            <color indexed="81"/>
            <rFont val="Tahoma"/>
            <family val="2"/>
          </rPr>
          <t>Need Dr. Chikamatsu's approval to use this course as Japanese Studies course</t>
        </r>
      </text>
    </comment>
    <comment ref="F28" authorId="1" shapeId="0">
      <text>
        <r>
          <rPr>
            <b/>
            <sz val="9"/>
            <color indexed="81"/>
            <rFont val="Calibri"/>
            <family val="2"/>
          </rPr>
          <t>Corban Sanchez:</t>
        </r>
        <r>
          <rPr>
            <sz val="9"/>
            <color indexed="81"/>
            <rFont val="Calibri"/>
            <family val="2"/>
          </rPr>
          <t xml:space="preserve">
</t>
        </r>
      </text>
    </comment>
    <comment ref="A30" authorId="0" shapeId="0">
      <text>
        <r>
          <rPr>
            <sz val="9"/>
            <color indexed="81"/>
            <rFont val="Tahoma"/>
            <family val="2"/>
          </rPr>
          <t xml:space="preserve">ART 110 BEGINNING PAINTING 
ART 113 THREE DIMENSIONAL FOUNDATIONS
ART 115 BEGINNING SCULPTURE
ART 205 COLOR THEORY AND APPLICATION
ART 206 INTERMEDIATE DRAWING
ART 210 INTERMEDIATE PAINTING I
ART 215 INTERMEDIATE SCULPTURE
ART 219 BEGINNING FIGURE SCULPTURE
ART 229 BEGINNING PRINTMAKING
ART 245 MIXOLOGY: COMBINING 2D MEDIA AND PROCESSES
ART 306 ADVANCED DRAWING
ART 310 ADVANCED PAINTING I
ART 324 INTERMEDIATE PRINTMAKING </t>
        </r>
      </text>
    </comment>
  </commentList>
</comments>
</file>

<file path=xl/comments2.xml><?xml version="1.0" encoding="utf-8"?>
<comments xmlns="http://schemas.openxmlformats.org/spreadsheetml/2006/main">
  <authors>
    <author>DePaul University</author>
    <author>Corban Sanchez</author>
  </authors>
  <commentList>
    <comment ref="A5" authorId="0" shapeId="0">
      <text>
        <r>
          <rPr>
            <sz val="9"/>
            <color indexed="81"/>
            <rFont val="Tahoma"/>
            <family val="2"/>
          </rPr>
          <t>C- or better</t>
        </r>
      </text>
    </comment>
    <comment ref="B5" authorId="0" shapeId="0">
      <text>
        <r>
          <rPr>
            <sz val="9"/>
            <color indexed="81"/>
            <rFont val="Tahoma"/>
            <family val="2"/>
          </rPr>
          <t>C- or better</t>
        </r>
      </text>
    </comment>
    <comment ref="C6" authorId="0" shapeId="0">
      <text>
        <r>
          <rPr>
            <sz val="9"/>
            <color indexed="81"/>
            <rFont val="Tahoma"/>
            <family val="2"/>
          </rPr>
          <t>Choose one learning domain to waive, in consultation with advisor, after completing LSP 120/121.</t>
        </r>
      </text>
    </comment>
    <comment ref="D6" authorId="1" shapeId="0">
      <text>
        <r>
          <rPr>
            <sz val="9"/>
            <color indexed="81"/>
            <rFont val="Calibri"/>
            <family val="2"/>
          </rPr>
          <t>Students who complete both LSP 120 &amp; 121 can waive one learing domain requirement</t>
        </r>
      </text>
    </comment>
    <comment ref="C18" authorId="1" shapeId="0">
      <text>
        <r>
          <rPr>
            <sz val="9"/>
            <color indexed="81"/>
            <rFont val="Calibri"/>
            <family val="2"/>
          </rPr>
          <t>Offered only Spring Quarters
Must earn C- or higher</t>
        </r>
      </text>
    </comment>
  </commentList>
</comments>
</file>

<file path=xl/comments3.xml><?xml version="1.0" encoding="utf-8"?>
<comments xmlns="http://schemas.openxmlformats.org/spreadsheetml/2006/main">
  <authors>
    <author>Corban Sanchez</author>
  </authors>
  <commentList>
    <comment ref="D13" authorId="0" shapeId="0">
      <text>
        <r>
          <rPr>
            <sz val="9"/>
            <color indexed="81"/>
            <rFont val="Calibri"/>
            <family val="2"/>
          </rPr>
          <t>Students who complete both LSP 120 &amp; 121 can waive one learning domain requirement</t>
        </r>
      </text>
    </comment>
    <comment ref="C25" authorId="0" shapeId="0">
      <text>
        <r>
          <rPr>
            <sz val="9"/>
            <color indexed="81"/>
            <rFont val="Calibri"/>
            <family val="2"/>
          </rPr>
          <t>Offered only Spring Quarters
Must earn C- or higher</t>
        </r>
      </text>
    </comment>
  </commentList>
</comments>
</file>

<file path=xl/comments4.xml><?xml version="1.0" encoding="utf-8"?>
<comments xmlns="http://schemas.openxmlformats.org/spreadsheetml/2006/main">
  <authors>
    <author>DePaul University</author>
    <author>Corban Sanchez</author>
  </authors>
  <commentList>
    <comment ref="B5" authorId="0" shapeId="0">
      <text>
        <r>
          <rPr>
            <sz val="9"/>
            <color indexed="81"/>
            <rFont val="Tahoma"/>
            <family val="2"/>
          </rPr>
          <t>Choose one learning domain to waive, in consultation with advisor, after completing LSP 120/121.</t>
        </r>
      </text>
    </comment>
    <comment ref="D5" authorId="0" shapeId="0">
      <text>
        <r>
          <rPr>
            <sz val="9"/>
            <color indexed="81"/>
            <rFont val="Tahoma"/>
            <family val="2"/>
          </rPr>
          <t>Can waive one learning domain after completing LSP 120/121 - consult advisor</t>
        </r>
      </text>
    </comment>
    <comment ref="A6" authorId="0" shapeId="0">
      <text>
        <r>
          <rPr>
            <sz val="9"/>
            <color indexed="81"/>
            <rFont val="Tahoma"/>
            <family val="2"/>
          </rPr>
          <t>C- or better</t>
        </r>
      </text>
    </comment>
    <comment ref="B6" authorId="0" shapeId="0">
      <text>
        <r>
          <rPr>
            <sz val="9"/>
            <color indexed="81"/>
            <rFont val="Tahoma"/>
            <family val="2"/>
          </rPr>
          <t>C- or better</t>
        </r>
      </text>
    </comment>
    <comment ref="A19" authorId="1" shapeId="0">
      <text>
        <r>
          <rPr>
            <sz val="9"/>
            <color indexed="81"/>
            <rFont val="Calibri"/>
            <family val="2"/>
          </rPr>
          <t>Contact GER faculty to request permission to appy GER 298 Bonn study abroad program credit toward GER 300 level electives</t>
        </r>
      </text>
    </comment>
    <comment ref="A20" authorId="1" shapeId="0">
      <text>
        <r>
          <rPr>
            <sz val="9"/>
            <color indexed="81"/>
            <rFont val="Calibri"/>
            <family val="2"/>
          </rPr>
          <t>Contact GER faculty to request permission to appy GER 298 Bonn study abroad program credit toward GER 300 level electives</t>
        </r>
      </text>
    </comment>
    <comment ref="A21" authorId="1" shapeId="0">
      <text>
        <r>
          <rPr>
            <sz val="9"/>
            <color indexed="81"/>
            <rFont val="Calibri"/>
            <family val="2"/>
          </rPr>
          <t>Contact GER faculty to request permission to appy GER 298 Bonn study abroad program credit toward GER 300 level electives</t>
        </r>
      </text>
    </comment>
    <comment ref="C27" authorId="1" shapeId="0">
      <text>
        <r>
          <rPr>
            <sz val="9"/>
            <color indexed="81"/>
            <rFont val="Calibri"/>
            <family val="2"/>
          </rPr>
          <t>Open due to 5th class during study abroad program</t>
        </r>
      </text>
    </comment>
    <comment ref="C28" authorId="1" shapeId="0">
      <text>
        <r>
          <rPr>
            <sz val="9"/>
            <color indexed="81"/>
            <rFont val="Calibri"/>
            <family val="2"/>
          </rPr>
          <t>Offered only Spring Quarters
Must earn C- or higher</t>
        </r>
      </text>
    </comment>
  </commentList>
</comments>
</file>

<file path=xl/comments5.xml><?xml version="1.0" encoding="utf-8"?>
<comments xmlns="http://schemas.openxmlformats.org/spreadsheetml/2006/main">
  <authors>
    <author>DePaul University</author>
    <author>Corban Sanchez</author>
  </authors>
  <commentList>
    <comment ref="B5" authorId="0" shapeId="0">
      <text>
        <r>
          <rPr>
            <sz val="9"/>
            <color indexed="81"/>
            <rFont val="Tahoma"/>
            <family val="2"/>
          </rPr>
          <t>Choose one learning domain to waive, in consultation with advisor, after completing LSP 120/121.</t>
        </r>
      </text>
    </comment>
    <comment ref="D5" authorId="1" shapeId="0">
      <text>
        <r>
          <rPr>
            <sz val="9"/>
            <color indexed="81"/>
            <rFont val="Calibri"/>
            <family val="2"/>
          </rPr>
          <t>Students who complete both LSP 120 &amp; 121 can waive one learing domain requirement</t>
        </r>
      </text>
    </comment>
    <comment ref="A6" authorId="0" shapeId="0">
      <text>
        <r>
          <rPr>
            <sz val="9"/>
            <color indexed="81"/>
            <rFont val="Tahoma"/>
            <family val="2"/>
          </rPr>
          <t>C- or better</t>
        </r>
      </text>
    </comment>
    <comment ref="B6" authorId="0" shapeId="0">
      <text>
        <r>
          <rPr>
            <sz val="9"/>
            <color indexed="81"/>
            <rFont val="Tahoma"/>
            <family val="2"/>
          </rPr>
          <t>C- or better</t>
        </r>
      </text>
    </comment>
    <comment ref="A19" authorId="1" shapeId="0">
      <text>
        <r>
          <rPr>
            <sz val="9"/>
            <color indexed="81"/>
            <rFont val="Calibri"/>
            <family val="2"/>
          </rPr>
          <t>Contact ITA faculty to ask permission to apply ITA 298 from Rome Study Abroad Program toward ITA 300 level electives</t>
        </r>
      </text>
    </comment>
    <comment ref="A20" authorId="1" shapeId="0">
      <text>
        <r>
          <rPr>
            <sz val="9"/>
            <color indexed="81"/>
            <rFont val="Calibri"/>
            <family val="2"/>
          </rPr>
          <t>Contact ITA faculty to ask permission to apply ITA 298 from Rome Study Abroad Program toward ITA 300 level electives</t>
        </r>
      </text>
    </comment>
    <comment ref="A21" authorId="1" shapeId="0">
      <text>
        <r>
          <rPr>
            <sz val="9"/>
            <color indexed="81"/>
            <rFont val="Calibri"/>
            <family val="2"/>
          </rPr>
          <t>Contact ITA faculty to ask permission to apply ITA 298 from Rome Study Abroad Program toward ITA 300 level electives</t>
        </r>
      </text>
    </comment>
    <comment ref="C27" authorId="1" shapeId="0">
      <text>
        <r>
          <rPr>
            <sz val="9"/>
            <color indexed="81"/>
            <rFont val="Calibri"/>
            <family val="2"/>
          </rPr>
          <t>Offered only Spring Quarters
Must earn C- or higher</t>
        </r>
      </text>
    </comment>
  </commentList>
</comments>
</file>

<file path=xl/comments6.xml><?xml version="1.0" encoding="utf-8"?>
<comments xmlns="http://schemas.openxmlformats.org/spreadsheetml/2006/main">
  <authors>
    <author>DePaul University</author>
    <author>Corban Sanchez</author>
  </authors>
  <commentList>
    <comment ref="B5" authorId="0" shapeId="0">
      <text>
        <r>
          <rPr>
            <sz val="9"/>
            <color indexed="81"/>
            <rFont val="Tahoma"/>
            <family val="2"/>
          </rPr>
          <t>Choose one learning domain to waive, in consultation with advisor, after completing LSP 120/121.</t>
        </r>
      </text>
    </comment>
    <comment ref="D5" authorId="0" shapeId="0">
      <text>
        <r>
          <rPr>
            <sz val="9"/>
            <color indexed="81"/>
            <rFont val="Tahoma"/>
            <family val="2"/>
          </rPr>
          <t>Can waive one learning domain after completing LSP 120/121 - consult advisor</t>
        </r>
      </text>
    </comment>
    <comment ref="A6" authorId="0" shapeId="0">
      <text>
        <r>
          <rPr>
            <sz val="9"/>
            <color indexed="81"/>
            <rFont val="Tahoma"/>
            <family val="2"/>
          </rPr>
          <t>C- or better</t>
        </r>
      </text>
    </comment>
    <comment ref="B6" authorId="0" shapeId="0">
      <text>
        <r>
          <rPr>
            <sz val="9"/>
            <color indexed="81"/>
            <rFont val="Tahoma"/>
            <family val="2"/>
          </rPr>
          <t>C- or better</t>
        </r>
      </text>
    </comment>
    <comment ref="C27" authorId="1" shapeId="0">
      <text>
        <r>
          <rPr>
            <sz val="9"/>
            <color indexed="81"/>
            <rFont val="Calibri"/>
            <family val="2"/>
          </rPr>
          <t>Offered only Spring Quarters
Must earn C- or higher</t>
        </r>
      </text>
    </comment>
  </commentList>
</comments>
</file>

<file path=xl/comments7.xml><?xml version="1.0" encoding="utf-8"?>
<comments xmlns="http://schemas.openxmlformats.org/spreadsheetml/2006/main">
  <authors>
    <author>Corban Sanchez</author>
  </authors>
  <commentList>
    <comment ref="A5" authorId="0" shapeId="0">
      <text>
        <r>
          <rPr>
            <sz val="9"/>
            <color indexed="81"/>
            <rFont val="Calibri"/>
            <family val="2"/>
          </rPr>
          <t>Must earn C- or higher</t>
        </r>
      </text>
    </comment>
    <comment ref="B5" authorId="0" shapeId="0">
      <text>
        <r>
          <rPr>
            <sz val="9"/>
            <color indexed="81"/>
            <rFont val="Calibri"/>
            <family val="2"/>
          </rPr>
          <t>Must earn C- or higher</t>
        </r>
      </text>
    </comment>
    <comment ref="D12" authorId="0" shapeId="0">
      <text>
        <r>
          <rPr>
            <sz val="9"/>
            <color indexed="81"/>
            <rFont val="Calibri"/>
            <family val="2"/>
          </rPr>
          <t>Students who complete both LSP 120 &amp; 121 can waive one learing domain requirement</t>
        </r>
      </text>
    </comment>
    <comment ref="C26" authorId="0" shapeId="0">
      <text>
        <r>
          <rPr>
            <sz val="9"/>
            <color indexed="81"/>
            <rFont val="Calibri"/>
            <family val="2"/>
          </rPr>
          <t>Offered only Spring Quarters
Must earn C- or higher</t>
        </r>
      </text>
    </comment>
    <comment ref="B27" authorId="0" shapeId="0">
      <text>
        <r>
          <rPr>
            <sz val="9"/>
            <color indexed="81"/>
            <rFont val="Calibri"/>
            <family val="2"/>
          </rPr>
          <t>Complete 3 different lit categories, out of the 4 category options.</t>
        </r>
      </text>
    </comment>
    <comment ref="A28" authorId="0" shapeId="0">
      <text>
        <r>
          <rPr>
            <sz val="9"/>
            <color indexed="81"/>
            <rFont val="Calibri"/>
            <family val="2"/>
          </rPr>
          <t>Four literature categories - must complete three</t>
        </r>
      </text>
    </comment>
    <comment ref="C28" authorId="0" shapeId="0">
      <text>
        <r>
          <rPr>
            <sz val="9"/>
            <color indexed="81"/>
            <rFont val="Calibri"/>
            <family val="2"/>
          </rPr>
          <t>Four literature categories - must complete three</t>
        </r>
      </text>
    </comment>
  </commentList>
</comments>
</file>

<file path=xl/comments8.xml><?xml version="1.0" encoding="utf-8"?>
<comments xmlns="http://schemas.openxmlformats.org/spreadsheetml/2006/main">
  <authors>
    <author>DePaul University</author>
    <author>Corban Sanchez</author>
  </authors>
  <commentList>
    <comment ref="A5" authorId="0" shapeId="0">
      <text>
        <r>
          <rPr>
            <sz val="9"/>
            <color indexed="81"/>
            <rFont val="Tahoma"/>
            <family val="2"/>
          </rPr>
          <t>C- or better</t>
        </r>
      </text>
    </comment>
    <comment ref="B5" authorId="0" shapeId="0">
      <text>
        <r>
          <rPr>
            <sz val="9"/>
            <color indexed="81"/>
            <rFont val="Tahoma"/>
            <family val="2"/>
          </rPr>
          <t>C- or better</t>
        </r>
      </text>
    </comment>
    <comment ref="D5" authorId="0" shapeId="0">
      <text>
        <r>
          <rPr>
            <sz val="9"/>
            <color indexed="81"/>
            <rFont val="Tahoma"/>
            <family val="2"/>
          </rPr>
          <t>Can waive one learning domain after completing LSP 120/121</t>
        </r>
      </text>
    </comment>
    <comment ref="A7" authorId="0" shapeId="0">
      <text>
        <r>
          <rPr>
            <sz val="9"/>
            <color indexed="81"/>
            <rFont val="Tahoma"/>
            <family val="2"/>
          </rPr>
          <t>per Modern Language Option</t>
        </r>
      </text>
    </comment>
    <comment ref="C7" authorId="1" shapeId="0">
      <text>
        <r>
          <rPr>
            <sz val="9"/>
            <color indexed="81"/>
            <rFont val="Calibri"/>
            <family val="2"/>
          </rPr>
          <t>per Modern Language Option</t>
        </r>
      </text>
    </comment>
    <comment ref="A14" authorId="0" shapeId="0">
      <text>
        <r>
          <rPr>
            <sz val="9"/>
            <color indexed="81"/>
            <rFont val="Tahoma"/>
            <family val="2"/>
          </rPr>
          <t>201 offered fall
205 for heritage speakers, offered twice/year</t>
        </r>
      </text>
    </comment>
    <comment ref="B14" authorId="0" shapeId="0">
      <text>
        <r>
          <rPr>
            <sz val="9"/>
            <color indexed="81"/>
            <rFont val="Tahoma"/>
            <family val="2"/>
          </rPr>
          <t>202 offered winter
206 for heritage speakers, offered twice/year</t>
        </r>
      </text>
    </comment>
    <comment ref="C14" authorId="0" shapeId="0">
      <text>
        <r>
          <rPr>
            <sz val="9"/>
            <color indexed="81"/>
            <rFont val="Tahoma"/>
            <family val="2"/>
          </rPr>
          <t>Students are highly recommended to complete this course before taking any literature courses.</t>
        </r>
      </text>
    </comment>
    <comment ref="E16" authorId="1" shapeId="0">
      <text>
        <r>
          <rPr>
            <sz val="9"/>
            <color indexed="81"/>
            <rFont val="Calibri"/>
            <family val="2"/>
          </rPr>
          <t>Extra class slot open due to taking 5 classes through semester study abroad</t>
        </r>
      </text>
    </comment>
  </commentList>
</comments>
</file>

<file path=xl/comments9.xml><?xml version="1.0" encoding="utf-8"?>
<comments xmlns="http://schemas.openxmlformats.org/spreadsheetml/2006/main">
  <authors>
    <author>Corban Sanchez</author>
    <author>Sanchez, Corban</author>
    <author>DePaul University</author>
  </authors>
  <commentList>
    <comment ref="A5" authorId="0" shapeId="0">
      <text>
        <r>
          <rPr>
            <sz val="9"/>
            <color indexed="81"/>
            <rFont val="Calibri"/>
            <family val="2"/>
          </rPr>
          <t>Must earn C- or higher</t>
        </r>
      </text>
    </comment>
    <comment ref="B5" authorId="0" shapeId="0">
      <text>
        <r>
          <rPr>
            <sz val="9"/>
            <color indexed="81"/>
            <rFont val="Calibri"/>
            <family val="2"/>
          </rPr>
          <t>Must earn C- or higher</t>
        </r>
      </text>
    </comment>
    <comment ref="C11" authorId="1" shapeId="0">
      <text>
        <r>
          <rPr>
            <sz val="9"/>
            <color indexed="81"/>
            <rFont val="Tahoma"/>
            <family val="2"/>
          </rPr>
          <t>typically offered fall/spring</t>
        </r>
      </text>
    </comment>
    <comment ref="B12" authorId="1" shapeId="0">
      <text>
        <r>
          <rPr>
            <sz val="9"/>
            <color indexed="81"/>
            <rFont val="Tahoma"/>
            <family val="2"/>
          </rPr>
          <t>Typically offered fall/winter</t>
        </r>
      </text>
    </comment>
    <comment ref="C12" authorId="1" shapeId="0">
      <text>
        <r>
          <rPr>
            <sz val="9"/>
            <color indexed="81"/>
            <rFont val="Tahoma"/>
            <family val="2"/>
          </rPr>
          <t xml:space="preserve">typically offered winter/spring
</t>
        </r>
      </text>
    </comment>
    <comment ref="D12" authorId="2" shapeId="0">
      <text>
        <r>
          <rPr>
            <sz val="9"/>
            <color indexed="81"/>
            <rFont val="Tahoma"/>
            <family val="2"/>
          </rPr>
          <t>Can waive one learning domain after completing LSP 120/121 - consult advisor</t>
        </r>
      </text>
    </comment>
    <comment ref="A13" authorId="0" shapeId="0">
      <text>
        <r>
          <rPr>
            <sz val="9"/>
            <color indexed="81"/>
            <rFont val="Calibri"/>
            <family val="2"/>
          </rPr>
          <t>Offered fall quarter</t>
        </r>
      </text>
    </comment>
    <comment ref="B13" authorId="1" shapeId="0">
      <text>
        <r>
          <rPr>
            <sz val="9"/>
            <color indexed="81"/>
            <rFont val="Tahoma"/>
            <family val="2"/>
          </rPr>
          <t>Only offered winter</t>
        </r>
      </text>
    </comment>
    <comment ref="C13" authorId="1" shapeId="0">
      <text>
        <r>
          <rPr>
            <sz val="9"/>
            <color indexed="81"/>
            <rFont val="Tahoma"/>
            <family val="2"/>
          </rPr>
          <t>Only offered spring and summer</t>
        </r>
      </text>
    </comment>
    <comment ref="A14" authorId="2" shapeId="0">
      <text>
        <r>
          <rPr>
            <sz val="9"/>
            <color indexed="81"/>
            <rFont val="Tahoma"/>
            <family val="2"/>
          </rPr>
          <t>201 offered fall
205 for heritage speakers, offered twice/year</t>
        </r>
      </text>
    </comment>
    <comment ref="B14" authorId="2" shapeId="0">
      <text>
        <r>
          <rPr>
            <sz val="9"/>
            <color indexed="81"/>
            <rFont val="Tahoma"/>
            <family val="2"/>
          </rPr>
          <t>offered twice/year
highly recommended before taking other lit courses</t>
        </r>
      </text>
    </comment>
    <comment ref="A18" authorId="0" shapeId="0">
      <text>
        <r>
          <rPr>
            <sz val="9"/>
            <color indexed="81"/>
            <rFont val="Calibri"/>
            <family val="2"/>
          </rPr>
          <t>360 = winter
366 = fall, 15-20 field experience hours</t>
        </r>
      </text>
    </comment>
    <comment ref="C18" authorId="1" shapeId="0">
      <text>
        <r>
          <rPr>
            <sz val="9"/>
            <color indexed="81"/>
            <rFont val="Tahoma"/>
            <family val="2"/>
          </rPr>
          <t>Only offered spring</t>
        </r>
      </text>
    </comment>
    <comment ref="C19" authorId="2" shapeId="0">
      <text>
        <r>
          <rPr>
            <sz val="9"/>
            <color indexed="81"/>
            <rFont val="Tahoma"/>
            <family val="2"/>
          </rPr>
          <t>offered fall/spring, 15 field experience hours</t>
        </r>
      </text>
    </comment>
    <comment ref="C21" authorId="2" shapeId="0">
      <text>
        <r>
          <rPr>
            <sz val="9"/>
            <color indexed="81"/>
            <rFont val="Tahoma"/>
            <family val="2"/>
          </rPr>
          <t>203 offered spring, 
204 offered infrequently
207 for heritage speakers, offered twice/year</t>
        </r>
      </text>
    </comment>
    <comment ref="B25" authorId="1" shapeId="0">
      <text>
        <r>
          <rPr>
            <sz val="9"/>
            <color indexed="81"/>
            <rFont val="Tahoma"/>
            <family val="2"/>
          </rPr>
          <t>Only offered winter, 15 field experience hourse</t>
        </r>
      </text>
    </comment>
    <comment ref="B26" authorId="0" shapeId="0">
      <text>
        <r>
          <rPr>
            <sz val="9"/>
            <color indexed="81"/>
            <rFont val="Calibri"/>
            <family val="2"/>
          </rPr>
          <t>Offered winter quarter, 15 field experience hours</t>
        </r>
      </text>
    </comment>
    <comment ref="C26" authorId="0" shapeId="0">
      <text>
        <r>
          <rPr>
            <sz val="9"/>
            <color indexed="81"/>
            <rFont val="Calibri"/>
            <family val="2"/>
          </rPr>
          <t>Offered only Spring Quarters
Must earn C- or higher</t>
        </r>
      </text>
    </comment>
    <comment ref="A28" authorId="2" shapeId="0">
      <text>
        <r>
          <rPr>
            <sz val="9"/>
            <color indexed="81"/>
            <rFont val="Tahoma"/>
            <family val="2"/>
          </rPr>
          <t>Must choose lit courses from 3 different categories - 4 category options available</t>
        </r>
      </text>
    </comment>
    <comment ref="B28" authorId="0" shapeId="0">
      <text>
        <r>
          <rPr>
            <sz val="9"/>
            <color indexed="81"/>
            <rFont val="Calibri"/>
            <family val="2"/>
          </rPr>
          <t>Must choose 3 different categories from 4 different options</t>
        </r>
      </text>
    </comment>
    <comment ref="C28" authorId="2" shapeId="0">
      <text>
        <r>
          <rPr>
            <sz val="9"/>
            <color indexed="81"/>
            <rFont val="Tahoma"/>
            <family val="2"/>
          </rPr>
          <t>Must choose lit courses from 3 different categories - 4 category options available</t>
        </r>
      </text>
    </comment>
  </commentList>
</comments>
</file>

<file path=xl/sharedStrings.xml><?xml version="1.0" encoding="utf-8"?>
<sst xmlns="http://schemas.openxmlformats.org/spreadsheetml/2006/main" count="2182" uniqueCount="724">
  <si>
    <t>Fall</t>
  </si>
  <si>
    <t>Winter</t>
  </si>
  <si>
    <t>Spring</t>
  </si>
  <si>
    <t>Summer</t>
  </si>
  <si>
    <t>Year One</t>
  </si>
  <si>
    <t>Year Two</t>
  </si>
  <si>
    <t>Year Three</t>
  </si>
  <si>
    <t>WRD 103</t>
  </si>
  <si>
    <t>LSP 121</t>
  </si>
  <si>
    <t>WRD 104</t>
  </si>
  <si>
    <t>LSP 110/111</t>
  </si>
  <si>
    <t>LSP 120</t>
  </si>
  <si>
    <t>Year Four</t>
  </si>
  <si>
    <t>LSP 112</t>
  </si>
  <si>
    <t>LSP 200</t>
  </si>
  <si>
    <t>Three 300-level literature courses, one from three of the following areas:</t>
  </si>
  <si>
    <t>1. Spanish literature from the Middle Ages through the Golden Age</t>
  </si>
  <si>
    <t>2. Spanish literature from the Enlightenment to the present</t>
  </si>
  <si>
    <t>3. Latin American literature from its origins through Romanticism</t>
  </si>
  <si>
    <t>4. Latin American literature from Modernism to present</t>
  </si>
  <si>
    <t>JYEL</t>
  </si>
  <si>
    <t>Sr Capstone MOL 396</t>
  </si>
  <si>
    <t>SPN 220</t>
  </si>
  <si>
    <t>SPN 352</t>
  </si>
  <si>
    <t>Phil Inq 1</t>
  </si>
  <si>
    <t>Phil Inq 2</t>
  </si>
  <si>
    <t xml:space="preserve">Arts &amp; Lit </t>
  </si>
  <si>
    <t>Sci Inq lab 1</t>
  </si>
  <si>
    <t>Rel Dim 1</t>
  </si>
  <si>
    <t>Rel Dim 2</t>
  </si>
  <si>
    <t>Und Past 2</t>
  </si>
  <si>
    <t>Understanding the Past or Self, Society, and the Modern World</t>
  </si>
  <si>
    <t>Philosophical Inquiry or Religious Dimensions</t>
  </si>
  <si>
    <t>Arts and Literature or Scientific Inquiry [cannot substitute for the lab science requirement]</t>
  </si>
  <si>
    <t xml:space="preserve">Students who choose to study an additional language at the intermediate level (104) or beyond </t>
  </si>
  <si>
    <t>may also pursue the Modern Lang Option (MLO)</t>
  </si>
  <si>
    <t xml:space="preserve">Students may use the MLO to reduce their requirements by one course among two of the </t>
  </si>
  <si>
    <t>following combinations of learning domains:</t>
  </si>
  <si>
    <t>Student Name:</t>
  </si>
  <si>
    <t>Cell:</t>
  </si>
  <si>
    <t>CHN 201</t>
  </si>
  <si>
    <t>CHN 202</t>
  </si>
  <si>
    <t>CHN 203</t>
  </si>
  <si>
    <t>CHN St 2</t>
  </si>
  <si>
    <t>CHN St 4</t>
  </si>
  <si>
    <t>CHN St 5</t>
  </si>
  <si>
    <t>LSP 110</t>
  </si>
  <si>
    <t>48 hrs=sophomore</t>
  </si>
  <si>
    <t>96 hrs=junior</t>
  </si>
  <si>
    <t>144 hrs=senior</t>
  </si>
  <si>
    <t>open elec 1/JPN 101</t>
  </si>
  <si>
    <t>open elec 2/JPN 102</t>
  </si>
  <si>
    <t>open elec 3/JPN 103</t>
  </si>
  <si>
    <t>JPN 201</t>
  </si>
  <si>
    <t>JPN 202</t>
  </si>
  <si>
    <t>JPN 203</t>
  </si>
  <si>
    <t>JPN 301</t>
  </si>
  <si>
    <t>JPN 302</t>
  </si>
  <si>
    <t>JPN 303</t>
  </si>
  <si>
    <t>Und Past 1</t>
  </si>
  <si>
    <t>FCH elec 2</t>
  </si>
  <si>
    <t>192 hrs=graduate</t>
  </si>
  <si>
    <t>Arts &amp; Lit 2</t>
  </si>
  <si>
    <t>PSC 120/145/150</t>
  </si>
  <si>
    <t>PSC 210-219</t>
  </si>
  <si>
    <t>PSC 220-229</t>
  </si>
  <si>
    <t>PSC 230-239</t>
  </si>
  <si>
    <t>PSC 240-249</t>
  </si>
  <si>
    <t>PSC 250-259</t>
  </si>
  <si>
    <t>Adv PSC 1</t>
  </si>
  <si>
    <t>Adv PSC 2</t>
  </si>
  <si>
    <t>Adv PSC 3</t>
  </si>
  <si>
    <t>PSC 200/300 elec 3</t>
  </si>
  <si>
    <t>See advisor for Junior Year Check-in</t>
  </si>
  <si>
    <t>SSMW 2</t>
  </si>
  <si>
    <t>Sci Inq lab</t>
  </si>
  <si>
    <t>major in the future, select</t>
  </si>
  <si>
    <t>courses that satisfy learning</t>
  </si>
  <si>
    <t>requirements</t>
  </si>
  <si>
    <t>A&amp;L</t>
  </si>
  <si>
    <t>SSMW 1</t>
  </si>
  <si>
    <t>ARB 201</t>
  </si>
  <si>
    <t>ARB 202</t>
  </si>
  <si>
    <t>ARB 203</t>
  </si>
  <si>
    <t>ARB 3xx</t>
  </si>
  <si>
    <t>ITA 201</t>
  </si>
  <si>
    <t>ITA 202</t>
  </si>
  <si>
    <t>ITA 203</t>
  </si>
  <si>
    <t>ITA 3xx</t>
  </si>
  <si>
    <t>LST 200</t>
  </si>
  <si>
    <t>LST 201</t>
  </si>
  <si>
    <t>LST 202</t>
  </si>
  <si>
    <t>LST 203</t>
  </si>
  <si>
    <t>Sr Capstone LST 390</t>
  </si>
  <si>
    <t>LST lang/SPN 201/205</t>
  </si>
  <si>
    <t>LST lang/SPN 202/206</t>
  </si>
  <si>
    <t>SSMW 1/PSC 140</t>
  </si>
  <si>
    <t>SSMW 2/PSC 150</t>
  </si>
  <si>
    <t>SSMW 3</t>
  </si>
  <si>
    <t>Latin America &amp; Latino Studies + Spanish double major + International Politics Minor</t>
  </si>
  <si>
    <t>LST concentration 1</t>
  </si>
  <si>
    <t>LST concentration 2</t>
  </si>
  <si>
    <t>LST concentration 3</t>
  </si>
  <si>
    <t>LST concentration 4</t>
  </si>
  <si>
    <t>LST concentration 5</t>
  </si>
  <si>
    <t>LST concentration 6</t>
  </si>
  <si>
    <t>SSMW 1/ECO 105</t>
  </si>
  <si>
    <t>ECO 106</t>
  </si>
  <si>
    <t>open electives</t>
  </si>
  <si>
    <t>ECO 105</t>
  </si>
  <si>
    <t>hrs</t>
  </si>
  <si>
    <t>If thinking about double</t>
  </si>
  <si>
    <t>MOL 396 capstone</t>
  </si>
  <si>
    <t>CHN 3xx</t>
  </si>
  <si>
    <t>ARB 101</t>
  </si>
  <si>
    <t>ARB 102</t>
  </si>
  <si>
    <t>ARB 103</t>
  </si>
  <si>
    <t>ARB 105</t>
  </si>
  <si>
    <t>Subs &amp; Waivers</t>
  </si>
  <si>
    <t>Rel Dim 1/Arb St 1</t>
  </si>
  <si>
    <t>Phil Inq 1 = ARB 106 per MLO</t>
  </si>
  <si>
    <t>INT 201</t>
  </si>
  <si>
    <t>INT 202</t>
  </si>
  <si>
    <t>INT 203</t>
  </si>
  <si>
    <t>open elec/ARB 101</t>
  </si>
  <si>
    <t>open elec/ARB 102</t>
  </si>
  <si>
    <t>open elec/ARB 103</t>
  </si>
  <si>
    <t>open elec/ARB 201</t>
  </si>
  <si>
    <t>open elec/ARB 202</t>
  </si>
  <si>
    <t>open elec/ARB 203</t>
  </si>
  <si>
    <t>INT 204</t>
  </si>
  <si>
    <t>INT 205</t>
  </si>
  <si>
    <t>INT 206</t>
  </si>
  <si>
    <t>A&amp;L 3</t>
  </si>
  <si>
    <t>Phil Inq 1/ARB 106</t>
  </si>
  <si>
    <t>INT 301 Senior Seminar</t>
  </si>
  <si>
    <t>open elec/ARB 3xx</t>
  </si>
  <si>
    <t>A&amp;L 1</t>
  </si>
  <si>
    <t xml:space="preserve">A&amp;L 2 = ARB 104 per MLO </t>
  </si>
  <si>
    <t>A&amp;L 2/ARB 104</t>
  </si>
  <si>
    <t>INT concentration 1</t>
  </si>
  <si>
    <t>INT concentration 2</t>
  </si>
  <si>
    <t>INT concentration 3</t>
  </si>
  <si>
    <t>open elec/PAX core 1</t>
  </si>
  <si>
    <t>open elec/PAX core 2</t>
  </si>
  <si>
    <t>PAX core 1</t>
  </si>
  <si>
    <t>PAX core 2</t>
  </si>
  <si>
    <t>PAX 250 (2 hr class)</t>
  </si>
  <si>
    <t>PAX minor requirements</t>
  </si>
  <si>
    <t>Arabic Studies approved courses</t>
  </si>
  <si>
    <t>INT concentration 4</t>
  </si>
  <si>
    <t>Extra credit</t>
  </si>
  <si>
    <t>open elec/ARB 105</t>
  </si>
  <si>
    <t>classes, will have earned</t>
  </si>
  <si>
    <t>204 credit hours</t>
  </si>
  <si>
    <t>PAX 250 x 2 (2hr classes)</t>
  </si>
  <si>
    <t>Liberal Studies Requirements</t>
  </si>
  <si>
    <t>84 hours</t>
  </si>
  <si>
    <t>   ​Total hours required</t>
  </si>
  <si>
    <t>Bachelor of Arts Requirements</t>
  </si>
  <si>
    <t>Bach of Arts = Liberal Studies + Major + open electives</t>
  </si>
  <si>
    <t>Sci Inq 2 waived per LSP 120/121</t>
  </si>
  <si>
    <t>English Creative Writing + French double major</t>
  </si>
  <si>
    <t>Sci Inq waived per LSP 120/121</t>
  </si>
  <si>
    <t>ENG 220</t>
  </si>
  <si>
    <t>ENG 201</t>
  </si>
  <si>
    <t>FCH 106</t>
  </si>
  <si>
    <t>ENG 291/292</t>
  </si>
  <si>
    <t>Writing Workshop 1</t>
  </si>
  <si>
    <t>Major Authors</t>
  </si>
  <si>
    <t>ENG elec 2</t>
  </si>
  <si>
    <t>Writing Workshop 2</t>
  </si>
  <si>
    <t>FCH elec 1</t>
  </si>
  <si>
    <t>IES Paris Study Abroad Program</t>
  </si>
  <si>
    <t>ENG 221</t>
  </si>
  <si>
    <t>Writing Workshop 3</t>
  </si>
  <si>
    <t>open elec/FCH 350</t>
  </si>
  <si>
    <t>ENG elec 4</t>
  </si>
  <si>
    <t>ENG elec 1/Diverse Trad</t>
  </si>
  <si>
    <t>ENG elec 3/Research Inten</t>
  </si>
  <si>
    <t>FCH 341</t>
  </si>
  <si>
    <t>FCH 350</t>
  </si>
  <si>
    <t>FCH 342</t>
  </si>
  <si>
    <t>FCH elec 3</t>
  </si>
  <si>
    <t>FCH elec 4</t>
  </si>
  <si>
    <t>FCH elec 5</t>
  </si>
  <si>
    <t>open elec/FCH elec 3</t>
  </si>
  <si>
    <t>A&amp;L/FCH 319 (elec 6)</t>
  </si>
  <si>
    <t>ENG 390 senior capstone</t>
  </si>
  <si>
    <t>open elec/FCH 106</t>
  </si>
  <si>
    <t>Sci Inq/FCH 202</t>
  </si>
  <si>
    <t>Sci Inq = FCH 203 per MLO</t>
  </si>
  <si>
    <t>FCH 101</t>
  </si>
  <si>
    <t>FCH 102</t>
  </si>
  <si>
    <t>FCH 103</t>
  </si>
  <si>
    <t>open elec/FCH 101</t>
  </si>
  <si>
    <t>open elec/FCH 102</t>
  </si>
  <si>
    <t>open elec/FCH 103</t>
  </si>
  <si>
    <t>open elec/FCH 104</t>
  </si>
  <si>
    <t>open elec/FCH 105</t>
  </si>
  <si>
    <t>open elec</t>
  </si>
  <si>
    <t>FCH 201</t>
  </si>
  <si>
    <t>FCH 202</t>
  </si>
  <si>
    <t>FCH 341/342</t>
  </si>
  <si>
    <t>FCH 104</t>
  </si>
  <si>
    <t>FCH 105</t>
  </si>
  <si>
    <t>SPN lit 2</t>
  </si>
  <si>
    <t>SPN lit 3</t>
  </si>
  <si>
    <t>Phil Inq = FCH 202 per MLO</t>
  </si>
  <si>
    <t>open elec/FCH elec 4</t>
  </si>
  <si>
    <t xml:space="preserve">A&amp;L 2 = CHN 104 per MLO </t>
  </si>
  <si>
    <t>Phil Inq 1 = CHN 106 per MLO</t>
  </si>
  <si>
    <t>open elec/CHN 101</t>
  </si>
  <si>
    <t>open elec/CHN 102</t>
  </si>
  <si>
    <t>open elec/CHN 103</t>
  </si>
  <si>
    <t>Rel Dim 1/Chn St 1</t>
  </si>
  <si>
    <t>A&amp;L 2/CHN 104</t>
  </si>
  <si>
    <t>Phil Inq 1/CHN 106</t>
  </si>
  <si>
    <t>Rel Dim 2/Chn St 2</t>
  </si>
  <si>
    <t>open elec/CHN 105</t>
  </si>
  <si>
    <t>open elec/CHN 3xx</t>
  </si>
  <si>
    <t>Shanghai Study Abroad Program</t>
  </si>
  <si>
    <t>CHN 101</t>
  </si>
  <si>
    <t>CHN 102</t>
  </si>
  <si>
    <t>CHN 103</t>
  </si>
  <si>
    <t>CHN 105</t>
  </si>
  <si>
    <t>*extra* CHN 3xx</t>
  </si>
  <si>
    <t>INT concentration 5/PAX elec 1, 3xx</t>
  </si>
  <si>
    <t>Chinese Studies Major requirements</t>
  </si>
  <si>
    <t>Chinese Studies approved courses</t>
  </si>
  <si>
    <t>Major = one compenent of BA/degree requirements</t>
  </si>
  <si>
    <t>​Major Requirements (INT)</t>
  </si>
  <si>
    <t>​Open Electives (Chinese Studies+PAX)</t>
  </si>
  <si>
    <t>Double major requirements typically fulfilled</t>
  </si>
  <si>
    <t>through open electives of degree requirements</t>
  </si>
  <si>
    <t>see chart to the left</t>
  </si>
  <si>
    <t>GEO 201</t>
  </si>
  <si>
    <t>This is not a binding agreement with DePaul University.</t>
  </si>
  <si>
    <t>This is a hypothetical plan that shows one way for a student to potentially complete the requirements of a major in the Department of Modern Languages.</t>
  </si>
  <si>
    <t xml:space="preserve">http://www.depaul.edu/university-catalog/degree-requirements/Pages/default.aspx </t>
  </si>
  <si>
    <t>open elec/SPN 101</t>
  </si>
  <si>
    <t>open elec/SPN 102</t>
  </si>
  <si>
    <t>open elec/SPN 103</t>
  </si>
  <si>
    <t>open elec/SPN 104</t>
  </si>
  <si>
    <t>open elec/SPN 105</t>
  </si>
  <si>
    <t>open elec/SPN 106</t>
  </si>
  <si>
    <t>SPN 201/205</t>
  </si>
  <si>
    <t>SPN 203/207 or 204</t>
  </si>
  <si>
    <t>Merida SAP</t>
  </si>
  <si>
    <t>Arts &amp; Lit 1</t>
  </si>
  <si>
    <t>SPN 101</t>
  </si>
  <si>
    <t>SPN 102</t>
  </si>
  <si>
    <t>SPN 103</t>
  </si>
  <si>
    <t>SPN 104</t>
  </si>
  <si>
    <t>Sci Inq per LSP 120/121</t>
  </si>
  <si>
    <t>A&amp;L/SPN 105</t>
  </si>
  <si>
    <t>Sci Inq/SPN 106</t>
  </si>
  <si>
    <t>PSY 105</t>
  </si>
  <si>
    <t>PSY 106</t>
  </si>
  <si>
    <t>open elec/SPN 352</t>
  </si>
  <si>
    <t>SPN 201</t>
  </si>
  <si>
    <t>SPN 202</t>
  </si>
  <si>
    <t>PSY 361 senior capstone</t>
  </si>
  <si>
    <t>open elec/SPN lit 3</t>
  </si>
  <si>
    <t>PSY 395 internship</t>
  </si>
  <si>
    <t>open elec/SPN 220</t>
  </si>
  <si>
    <t>open elec/SPN 202/206</t>
  </si>
  <si>
    <t>open elec/SPN 201/205</t>
  </si>
  <si>
    <t>SPN 3xx elec 4</t>
  </si>
  <si>
    <t>open elec/SPN 3xx elec 4</t>
  </si>
  <si>
    <t>SSMW/LST 202</t>
  </si>
  <si>
    <t>Psychology (Human Services) &amp; Spanish with LALS minor (accelerated first year SPN)</t>
  </si>
  <si>
    <t>Latin America &amp; Latino Studies minor</t>
  </si>
  <si>
    <t>PSY 240 stat 1</t>
  </si>
  <si>
    <t>PSY 333 child psych</t>
  </si>
  <si>
    <t>PSY 347 social psych</t>
  </si>
  <si>
    <t>PSY 353 abnormal psych</t>
  </si>
  <si>
    <t>PSY 357 applied psych 1</t>
  </si>
  <si>
    <t>PSY 358 applied psych 2</t>
  </si>
  <si>
    <t>PSY 242 research 2</t>
  </si>
  <si>
    <t>PSY 241 research 1</t>
  </si>
  <si>
    <t>credits</t>
  </si>
  <si>
    <t>DC 233 Cinema &amp; Art</t>
  </si>
  <si>
    <t>ANI 324 Story Dev</t>
  </si>
  <si>
    <t>ANI 341 Animation Prod III</t>
  </si>
  <si>
    <t>ANI 376 Post Prod Workshop</t>
  </si>
  <si>
    <t>DC 101 Screenwriting</t>
  </si>
  <si>
    <t>DC 215 Intro Sound Design</t>
  </si>
  <si>
    <t>DC 220 Editing I</t>
  </si>
  <si>
    <t>ANI 395 Animation Proj II</t>
  </si>
  <si>
    <t>ART 1</t>
  </si>
  <si>
    <t>ART 2</t>
  </si>
  <si>
    <t>Focus Area 1</t>
  </si>
  <si>
    <t>Focus Area 2</t>
  </si>
  <si>
    <t>Focus Area 4</t>
  </si>
  <si>
    <t>Focus Area 5</t>
  </si>
  <si>
    <t>Focus Area 6</t>
  </si>
  <si>
    <t>JPN 101</t>
  </si>
  <si>
    <t>JPN 102</t>
  </si>
  <si>
    <t>JPN 103</t>
  </si>
  <si>
    <t>JPN 104</t>
  </si>
  <si>
    <t>JPN 105</t>
  </si>
  <si>
    <t>open elec 4/JPN 104</t>
  </si>
  <si>
    <t>open elec 5/JPN 105</t>
  </si>
  <si>
    <t>ANI 150 After Effects</t>
  </si>
  <si>
    <t>ANI 201 Animation I</t>
  </si>
  <si>
    <t>ANI 220 Storyboarding</t>
  </si>
  <si>
    <t>ANI 230 3D Design</t>
  </si>
  <si>
    <t>ANI 231 3D Animation</t>
  </si>
  <si>
    <t>ANI 240 Animation Prod I</t>
  </si>
  <si>
    <t>ANI 321 Animationa Mechanics</t>
  </si>
  <si>
    <t>ANI 340 Animation Prod II</t>
  </si>
  <si>
    <t>ANI 375 Demo Reel</t>
  </si>
  <si>
    <t>GD 151 Photoshop</t>
  </si>
  <si>
    <t>ILL 200 Illustration</t>
  </si>
  <si>
    <t>ART 106 Beg Drawing</t>
  </si>
  <si>
    <t>ANI 206 Hist of Animation</t>
  </si>
  <si>
    <t>HAA 130 European Art</t>
  </si>
  <si>
    <t>ART 218 Figure Drawing</t>
  </si>
  <si>
    <t>ART 317/318 Advanced Figure</t>
  </si>
  <si>
    <t>BFA Animation (Cinema) and Japanese Studies double major</t>
  </si>
  <si>
    <t>ANI 300 3D Char Animation</t>
  </si>
  <si>
    <t>ANI 326 Visual Concept Dev</t>
  </si>
  <si>
    <t>*extra* JPN 201</t>
  </si>
  <si>
    <t>*extra* JPN 202</t>
  </si>
  <si>
    <t>*extra* JPN 203</t>
  </si>
  <si>
    <t>*extra* JPN 301</t>
  </si>
  <si>
    <t>*extra* JPN 302</t>
  </si>
  <si>
    <t>*extra* JPN 303</t>
  </si>
  <si>
    <t>*extra* JPN 106</t>
  </si>
  <si>
    <t>will have completed 136 hrs</t>
  </si>
  <si>
    <t>Need to complete LSP requirements of BA to complete a dual degree BFA Animation, Digital Cinema + BA Japanese Studies</t>
  </si>
  <si>
    <t>MOL 396 capstone for BA</t>
  </si>
  <si>
    <t>Rel Dim 1 for BA</t>
  </si>
  <si>
    <t>Und Past 2 for BA</t>
  </si>
  <si>
    <t>Rel Dim 2 for BA</t>
  </si>
  <si>
    <t>SSMW 3 for BA</t>
  </si>
  <si>
    <t>Extra for JS major</t>
  </si>
  <si>
    <t>JPN 106</t>
  </si>
  <si>
    <t>will have completed 68 hrs</t>
  </si>
  <si>
    <t>open elec 1/JPN 201</t>
  </si>
  <si>
    <t>open elec 2/JPN 202</t>
  </si>
  <si>
    <t>open elec 3/JPN 203</t>
  </si>
  <si>
    <t>open elec 4/JPN 301</t>
  </si>
  <si>
    <t>open elec 5/JPN 302</t>
  </si>
  <si>
    <t>Phil Inq 2 for BA</t>
  </si>
  <si>
    <t>Open Electives</t>
  </si>
  <si>
    <t>International Studies + Chinese Studies double major + PAX minor</t>
  </si>
  <si>
    <t>CHN 104</t>
  </si>
  <si>
    <t>CHN 106</t>
  </si>
  <si>
    <t>ARB 104</t>
  </si>
  <si>
    <t>ARB 106</t>
  </si>
  <si>
    <t>ITA 104</t>
  </si>
  <si>
    <t>ITA 105</t>
  </si>
  <si>
    <t>ITA 106</t>
  </si>
  <si>
    <t>SPN 105</t>
  </si>
  <si>
    <t>SPN 106</t>
  </si>
  <si>
    <t>It is the responsibility of the student to ensure s/he is meeting the requirements of their degree, as outlined in the course catalog.</t>
  </si>
  <si>
    <t>GER 104</t>
  </si>
  <si>
    <t>GER 105</t>
  </si>
  <si>
    <t>GER 106</t>
  </si>
  <si>
    <t>GER 202</t>
  </si>
  <si>
    <t>GER 203</t>
  </si>
  <si>
    <t>ESL+BE minor</t>
  </si>
  <si>
    <t>BBE 310</t>
  </si>
  <si>
    <t>BBE 304</t>
  </si>
  <si>
    <t>BBE 307</t>
  </si>
  <si>
    <t>BBE 316</t>
  </si>
  <si>
    <t>BBE 324</t>
  </si>
  <si>
    <t>BBE 325</t>
  </si>
  <si>
    <t>BBE 326</t>
  </si>
  <si>
    <t>BBE 366/360</t>
  </si>
  <si>
    <t>SSMW 1/LST 202</t>
  </si>
  <si>
    <t>Und Past 1/LST 200</t>
  </si>
  <si>
    <t>LALS minor</t>
  </si>
  <si>
    <t>SSMW 2/LST 201</t>
  </si>
  <si>
    <t>SSMW 3/CSS 201</t>
  </si>
  <si>
    <t>2 hr professional development</t>
  </si>
  <si>
    <t>apply for graduation</t>
  </si>
  <si>
    <t>JYEL/SPN 298</t>
  </si>
  <si>
    <t>SPN 298 sub for 202/206</t>
  </si>
  <si>
    <t>SPN lit 1 (Latin America)</t>
  </si>
  <si>
    <t>60 hours</t>
  </si>
  <si>
    <t>48  hours</t>
  </si>
  <si>
    <t>SPN 2/300 elective</t>
  </si>
  <si>
    <t>SPN 300 elective</t>
  </si>
  <si>
    <t>SPN lit 1</t>
  </si>
  <si>
    <t>Sci Inq 3 waived per LSP 120/121</t>
  </si>
  <si>
    <t>open elec/PSC 300 level</t>
  </si>
  <si>
    <t>open elec/SPN 300 elec</t>
  </si>
  <si>
    <t>Program requirements may have changed since this plan was created.</t>
  </si>
  <si>
    <t>PSC 200 elective</t>
  </si>
  <si>
    <t>PSC 300 elective</t>
  </si>
  <si>
    <t>open elec/SPN 2/300 elec</t>
  </si>
  <si>
    <t>PSC 2/300 elec 2</t>
  </si>
  <si>
    <t>PSC 2/300 elec 1</t>
  </si>
  <si>
    <t>open elec/CHN 104</t>
  </si>
  <si>
    <t>open elec/CHN 106</t>
  </si>
  <si>
    <t>open elec/MKT 301</t>
  </si>
  <si>
    <t>ICS 200</t>
  </si>
  <si>
    <t>MKT 301</t>
  </si>
  <si>
    <t>MKT 310</t>
  </si>
  <si>
    <t>MKT 376</t>
  </si>
  <si>
    <t>MKT 377</t>
  </si>
  <si>
    <t>MKT 383</t>
  </si>
  <si>
    <t>MKT 3xx</t>
  </si>
  <si>
    <t>ITA 101</t>
  </si>
  <si>
    <t>ITA 102</t>
  </si>
  <si>
    <t>ITA 103</t>
  </si>
  <si>
    <t>open elec/ITA 101</t>
  </si>
  <si>
    <t>open elec/ITA 102</t>
  </si>
  <si>
    <t>open elec/ITA 103</t>
  </si>
  <si>
    <t>HSP 100</t>
  </si>
  <si>
    <t>HSP 201</t>
  </si>
  <si>
    <t>HSP 202</t>
  </si>
  <si>
    <t>HSP 207</t>
  </si>
  <si>
    <t>HSP 203</t>
  </si>
  <si>
    <t>HSP 320/30/40/50</t>
  </si>
  <si>
    <t>HSP 3xx</t>
  </si>
  <si>
    <t>HSP 1 Business Etiquette</t>
  </si>
  <si>
    <t>HSP 2 Delivering Global HSP Serv</t>
  </si>
  <si>
    <t>SSMW 1/HSP 101 Intro Glbl Tourism</t>
  </si>
  <si>
    <t>Rome Study Abroad Program</t>
  </si>
  <si>
    <t>each class = 4.5 credits</t>
  </si>
  <si>
    <t>open elec/HSP 100</t>
  </si>
  <si>
    <t>HSP 201 (2 credits)</t>
  </si>
  <si>
    <t>HSP 202 (2 credits)</t>
  </si>
  <si>
    <t>open elec/HSP 207 Law &amp; Ethics</t>
  </si>
  <si>
    <t>UIP 240 Career Pathways (2 credits)</t>
  </si>
  <si>
    <t>UIP 241 Uncovering Skills (2 credits)</t>
  </si>
  <si>
    <t>open elec/HSP 320/30/40/50</t>
  </si>
  <si>
    <t>open elec/HSP 203 (2 credits)</t>
  </si>
  <si>
    <t>open elec/HSP 204 (2 credits)</t>
  </si>
  <si>
    <t>Sci Way of Knowing</t>
  </si>
  <si>
    <t>ITA 3xx (1)</t>
  </si>
  <si>
    <t>ITA 3xx (2)</t>
  </si>
  <si>
    <t>ITA 3xx (3)</t>
  </si>
  <si>
    <t>ITA 3xx (5)</t>
  </si>
  <si>
    <t>ITA 3xx (7)</t>
  </si>
  <si>
    <t>HSP Leadership minor requirements</t>
  </si>
  <si>
    <t>open elec/HSP 3xx</t>
  </si>
  <si>
    <t>UIP 240</t>
  </si>
  <si>
    <t>UIP 241</t>
  </si>
  <si>
    <t>excess SA credit</t>
  </si>
  <si>
    <t>Italian major requirements</t>
  </si>
  <si>
    <t>Sci Lab</t>
  </si>
  <si>
    <t>UIP 240 Career Pathways (2hr)</t>
  </si>
  <si>
    <t>UIP 241 Uncovering Skills (2hr)</t>
  </si>
  <si>
    <t>Science as a Way of Knowing</t>
  </si>
  <si>
    <t>CHN Studies major with Marketing: Sales Leadership minor</t>
  </si>
  <si>
    <t>Shanghai SAP</t>
  </si>
  <si>
    <t>CHN St 1/SAP course</t>
  </si>
  <si>
    <t>open elec/ITA 104</t>
  </si>
  <si>
    <t>open elec/ITA 105</t>
  </si>
  <si>
    <t>open elec/ITA 106</t>
  </si>
  <si>
    <t>Students must work part-time in the hospitality industry while completing degree requirements.</t>
  </si>
  <si>
    <t>Students are recommended to limit their work hours to 10 hrs/week and stay with the same employer for 2+ years.</t>
  </si>
  <si>
    <t>another area of hospitality over summer break.</t>
  </si>
  <si>
    <t>Students are encouraged to seek employment in Italy, work full-time in hospitality, or complete a hospitality internship in</t>
  </si>
  <si>
    <t>Chile/Mexico/Peru Study Abroad</t>
  </si>
  <si>
    <t>Arts &amp; Lit 2/SPN lit 1</t>
  </si>
  <si>
    <t>Arts &amp; Lit 3/SPN lit 2</t>
  </si>
  <si>
    <t>Rel Dim 2/SPN 2/300 elec</t>
  </si>
  <si>
    <t>open elec/PSC 200 level</t>
  </si>
  <si>
    <t>work part-time in office</t>
  </si>
  <si>
    <t>*extra* UIP 240 (2 hr)</t>
  </si>
  <si>
    <t>*extra* UIP 241 (2 hr)</t>
  </si>
  <si>
    <t>SPN 300 elec 3 (LALS)</t>
  </si>
  <si>
    <t>SPN 300 elec 4</t>
  </si>
  <si>
    <t>See advisor for graduation check</t>
  </si>
  <si>
    <t>Student Name:  </t>
  </si>
  <si>
    <t>ID: </t>
  </si>
  <si>
    <t>Student Name: </t>
  </si>
  <si>
    <t>Arts &amp; Lit </t>
  </si>
  <si>
    <t>SSMW/LST 201/202/203</t>
  </si>
  <si>
    <t>Rel Dim 1/SPN 104/114/124</t>
  </si>
  <si>
    <t>open elec/SPN 105/115/125</t>
  </si>
  <si>
    <t>Und Past 1/SPN 106/126/200</t>
  </si>
  <si>
    <t>HLTH 201</t>
  </si>
  <si>
    <t>HLTH 202</t>
  </si>
  <si>
    <t>Rel Dim 1 = SPN 104</t>
  </si>
  <si>
    <t>HLTH 210</t>
  </si>
  <si>
    <t>Und Past 1 = SPN 106</t>
  </si>
  <si>
    <t>HLTH</t>
  </si>
  <si>
    <t>open elec/HLTH 201</t>
  </si>
  <si>
    <t>ope elec/HLTH 202</t>
  </si>
  <si>
    <t>A&amp;L 1/SPN lit 1</t>
  </si>
  <si>
    <t>A&amp;L 2/SPN lit 2</t>
  </si>
  <si>
    <t>A&amp;L 3/SPN lit 3</t>
  </si>
  <si>
    <t>Und Past 2/SPN 2/300 elec</t>
  </si>
  <si>
    <t>open elec/HLTH 210</t>
  </si>
  <si>
    <t>open elec/HLTH</t>
  </si>
  <si>
    <t>Adv PSC 4</t>
  </si>
  <si>
    <t>PSC major requirements</t>
  </si>
  <si>
    <t>SPN major requirements</t>
  </si>
  <si>
    <t>Public Health Studies minor requirements</t>
  </si>
  <si>
    <t>GER 101</t>
  </si>
  <si>
    <t>GER 102</t>
  </si>
  <si>
    <t>GER 103</t>
  </si>
  <si>
    <t>open elec/GER 101</t>
  </si>
  <si>
    <t>open elec/GER 102</t>
  </si>
  <si>
    <t>open elec/GER 103</t>
  </si>
  <si>
    <t>any open elec</t>
  </si>
  <si>
    <t>open elec/GER 104</t>
  </si>
  <si>
    <t>open elec/GER 105</t>
  </si>
  <si>
    <t>open elec/GER 106</t>
  </si>
  <si>
    <t>PSC 359/JYEL</t>
  </si>
  <si>
    <t>open elec/JPN 101</t>
  </si>
  <si>
    <t>open elec/JPN 102</t>
  </si>
  <si>
    <t>open elec/JPN 103</t>
  </si>
  <si>
    <t>open elec/JPN 104</t>
  </si>
  <si>
    <t>open elec/JPN 105</t>
  </si>
  <si>
    <t>open elec/JPN 106</t>
  </si>
  <si>
    <t>any open elec (2 hr)</t>
  </si>
  <si>
    <t>CHN 298/JYEL</t>
  </si>
  <si>
    <t>CHN 298</t>
  </si>
  <si>
    <t>Shanghai Study Abroad</t>
  </si>
  <si>
    <t>any open elec (2, 2hr)</t>
  </si>
  <si>
    <t>domains so that you could </t>
  </si>
  <si>
    <t>double count them towards </t>
  </si>
  <si>
    <t>the CHN major and LSP </t>
  </si>
  <si>
    <t>open elective</t>
  </si>
  <si>
    <t>open elec/ARB 104</t>
  </si>
  <si>
    <t>open elec/ARB 106</t>
  </si>
  <si>
    <t>ITA 298</t>
  </si>
  <si>
    <t>Rome Study Abroad</t>
  </si>
  <si>
    <t>SPN 2/300 elec 1 (LALS)</t>
  </si>
  <si>
    <t>SPN 298 elec 2</t>
  </si>
  <si>
    <t>SPN 2/300 elec 1</t>
  </si>
  <si>
    <t>SPN 300 elec 3</t>
  </si>
  <si>
    <t>MOL 396 Senior Capstone</t>
  </si>
  <si>
    <t>Alliance France SAP (18 credits)</t>
  </si>
  <si>
    <t>FCH 398 JYEL</t>
  </si>
  <si>
    <t>FCH 298 sub for FCH 203</t>
  </si>
  <si>
    <t>FCH 3xx elec 4</t>
  </si>
  <si>
    <t>FCH 3xx elec 5</t>
  </si>
  <si>
    <t>FCH 3xx elec 6</t>
  </si>
  <si>
    <t>Sci Inq Waived</t>
  </si>
  <si>
    <t>Sci Inq waived</t>
  </si>
  <si>
    <t>GER 298 sub for GER 201</t>
  </si>
  <si>
    <t>GER 298 (elec 1?)</t>
  </si>
  <si>
    <t>GER 298 (elec 2?)</t>
  </si>
  <si>
    <t>GER 298 (elec 3?)</t>
  </si>
  <si>
    <t>GER 3xx (elec 4)</t>
  </si>
  <si>
    <t>GER 3xx (elec 5)</t>
  </si>
  <si>
    <t>GER 3xx (elec 6)</t>
  </si>
  <si>
    <t>GER 3xx (elec 7)</t>
  </si>
  <si>
    <t>GER 3xx (elec 8)</t>
  </si>
  <si>
    <t>Senior Capstone</t>
  </si>
  <si>
    <t>Political Science (standard concentration) + Spanish double major &amp; Public Health Studies minor</t>
  </si>
  <si>
    <t>JYEL/SPN 298 sub for 203</t>
  </si>
  <si>
    <t xml:space="preserve">extra HLTH </t>
  </si>
  <si>
    <t>SPN major with minors in Bilingual Bicultural Educcation + Latin America &amp; Latino Studies</t>
  </si>
  <si>
    <t>SPN major</t>
  </si>
  <si>
    <t>open elec/BBE 316</t>
  </si>
  <si>
    <t>open elec/BBE 326</t>
  </si>
  <si>
    <t>open elec/BBE 304</t>
  </si>
  <si>
    <t>Sci Inq Waived</t>
  </si>
  <si>
    <t>open elec/BBE 324</t>
  </si>
  <si>
    <t>open elec/BBE 360/366</t>
  </si>
  <si>
    <t>open elec/BBE 310</t>
  </si>
  <si>
    <t>open elec/BBE 307</t>
  </si>
  <si>
    <t>open elec/BBE 325</t>
  </si>
  <si>
    <t>Must compete background check in order to complete field experience hours</t>
  </si>
  <si>
    <t>A&amp;L 1/SPN 106/126/200</t>
  </si>
  <si>
    <t>International Politics minor</t>
  </si>
  <si>
    <t>open elec/PSC 200 level elec</t>
  </si>
  <si>
    <t>*extra 2 hr for minor* MKT 202</t>
  </si>
  <si>
    <t>CHN St 3</t>
  </si>
  <si>
    <t>CHN St 6 or CHN 3xx</t>
  </si>
  <si>
    <t>CHN St 7 or CHN 3xx</t>
  </si>
  <si>
    <t>open elec/ISC 200</t>
  </si>
  <si>
    <t>SSMW 2/ECO 106</t>
  </si>
  <si>
    <t>open elec/MKT 3xx</t>
  </si>
  <si>
    <t>Phil Inq 1/business ethics PHL 248</t>
  </si>
  <si>
    <t>MAT 136</t>
  </si>
  <si>
    <t>Statistics MAT 137/LSP 121</t>
  </si>
  <si>
    <t xml:space="preserve">Sci Inq/MAT 135 </t>
  </si>
  <si>
    <t>open elec/MAT 136 (waive LSP 120)</t>
  </si>
  <si>
    <t>JYEL/CHN 104</t>
  </si>
  <si>
    <t>open elec/MKT 377</t>
  </si>
  <si>
    <t>open elec/MKT 376</t>
  </si>
  <si>
    <t>open elec/MKT 310</t>
  </si>
  <si>
    <t>open elec/MKT 383</t>
  </si>
  <si>
    <t>Marketing: Sales Leadership minor</t>
  </si>
  <si>
    <t>two, 2 credit classes</t>
  </si>
  <si>
    <t>WRD 202 (2 hr)</t>
  </si>
  <si>
    <t>Year three</t>
  </si>
  <si>
    <t>Phil Inq 1/PHL 248 business ethics</t>
  </si>
  <si>
    <t>open elec/ITA 198 (104)</t>
  </si>
  <si>
    <t>open elec/ITA 198 (105)</t>
  </si>
  <si>
    <t>JYEL/ITA 198 (106)</t>
  </si>
  <si>
    <t>ITA 3xx (4)</t>
  </si>
  <si>
    <t>ITA 3xx (8)</t>
  </si>
  <si>
    <t>ITA 3xx (6)</t>
  </si>
  <si>
    <t>HSP 303+304 Internship II</t>
  </si>
  <si>
    <t>HSP 250 Career Mgmt (2 credits)</t>
  </si>
  <si>
    <t>HSP 206</t>
  </si>
  <si>
    <t>HSP 204</t>
  </si>
  <si>
    <t>open elec/HSP 206 (2 credits)</t>
  </si>
  <si>
    <t>work in hospitality</t>
  </si>
  <si>
    <t>ITA 198 (104)</t>
  </si>
  <si>
    <t>ITA 198 (105)</t>
  </si>
  <si>
    <t>open elec/CHN 298</t>
  </si>
  <si>
    <t>JYEL/CHN 298</t>
  </si>
  <si>
    <t>A&amp;L 3 HAA 115 or 215/Chn St 4</t>
  </si>
  <si>
    <t>Phil Inq 2 PHL 287/Chn St 6</t>
  </si>
  <si>
    <t>CHN 298 Shanghai</t>
  </si>
  <si>
    <t>open elec/Chn St 3</t>
  </si>
  <si>
    <t>Und Past/Chn St 5</t>
  </si>
  <si>
    <t>open elec/PAX topics</t>
  </si>
  <si>
    <t>PAX topics</t>
  </si>
  <si>
    <t>*extra* PAX internship</t>
  </si>
  <si>
    <t>PAX internship</t>
  </si>
  <si>
    <t>PAX elec</t>
  </si>
  <si>
    <t>*extra* PAX elec</t>
  </si>
  <si>
    <t>ServSaveAlcohol/T.I.P.S Certification</t>
  </si>
  <si>
    <t>ServSafe Manager Certification</t>
  </si>
  <si>
    <t>HSP 302 Speaker Series II (1 credit)</t>
  </si>
  <si>
    <t>HSP 301 Speaker Series I (1 credit)</t>
  </si>
  <si>
    <t>HSP 3 Hospitality Comm Serv (Dec)</t>
  </si>
  <si>
    <t>Italian major with Hospitality Leadership minor, taking additional HSP courses required for Hospitality Leadership major (62 credits)</t>
  </si>
  <si>
    <t>SSMW 2/MOL 260 Eat Italy</t>
  </si>
  <si>
    <t>HSP 3xx or technology class</t>
  </si>
  <si>
    <r>
      <t>  192 hours</t>
    </r>
    <r>
      <rPr>
        <sz val="12"/>
        <color theme="1"/>
        <rFont val="Garamond"/>
      </rPr>
      <t>​</t>
    </r>
  </si>
  <si>
    <t>Chn St 3 Shanghai</t>
  </si>
  <si>
    <t>Chn St 7 or CHN 3xx</t>
  </si>
  <si>
    <t>open elec/Chn St 7 or CHN 3xx</t>
  </si>
  <si>
    <t>Chn St 5</t>
  </si>
  <si>
    <t>Chn St 4</t>
  </si>
  <si>
    <t>Chn St 3/SAP class</t>
  </si>
  <si>
    <t>Chn St 2</t>
  </si>
  <si>
    <t>Chn St 1</t>
  </si>
  <si>
    <t>Chn St 6</t>
  </si>
  <si>
    <t>Arb Studies 1</t>
  </si>
  <si>
    <t>Arb Studies 2</t>
  </si>
  <si>
    <t>Arb Studies 3</t>
  </si>
  <si>
    <t>Arb Studies 4</t>
  </si>
  <si>
    <t>Arb Studies 5</t>
  </si>
  <si>
    <t>Arb Studies 6</t>
  </si>
  <si>
    <t>Arb Studies 7</t>
  </si>
  <si>
    <t>Jpn St 1</t>
  </si>
  <si>
    <t>Jpn St 2</t>
  </si>
  <si>
    <t>Jpn St 3</t>
  </si>
  <si>
    <t>Jpn St 4</t>
  </si>
  <si>
    <t>Jpn St 5</t>
  </si>
  <si>
    <t>Jpn St 6</t>
  </si>
  <si>
    <t>Jpn St 7</t>
  </si>
  <si>
    <t>the ARB major and LSP </t>
  </si>
  <si>
    <t>the JPN major and LSP </t>
  </si>
  <si>
    <t>Bonn Study Abroad Program</t>
  </si>
  <si>
    <t>Extra</t>
  </si>
  <si>
    <t>Extra HLTH</t>
  </si>
  <si>
    <t>Extra - Tech or professional dev</t>
  </si>
  <si>
    <t>International Studies + Arabic Studies double major</t>
  </si>
  <si>
    <t>INT concentration 5</t>
  </si>
  <si>
    <t>Rel Dim 2/Arb St 2</t>
  </si>
  <si>
    <t>Und Past 1/Arb St  4</t>
  </si>
  <si>
    <t>GEO 201/Arb St 3</t>
  </si>
  <si>
    <t>open elec/Arb St 5 MOL 340</t>
  </si>
  <si>
    <t>open elec/Arb St 6 MOL 341</t>
  </si>
  <si>
    <t>open elec/Arb St 7 MOL 342</t>
  </si>
  <si>
    <t>Arb St 5 MOL 340</t>
  </si>
  <si>
    <t>Arb St 7 MOL 342</t>
  </si>
  <si>
    <t>Arb St 6 MOL 341</t>
  </si>
  <si>
    <t>Phil Inq 1/FCH 203</t>
  </si>
  <si>
    <t>ENG Literary History</t>
  </si>
  <si>
    <t>ENG 3xx</t>
  </si>
  <si>
    <t>open elec/FCH elec 5</t>
  </si>
  <si>
    <t>FCH elec 6</t>
  </si>
  <si>
    <t>JYEL/FCH 298 sub for 201</t>
  </si>
  <si>
    <t>open elec/FCH 3xx</t>
  </si>
  <si>
    <t>open elec/FCH 3xx elec 2</t>
  </si>
  <si>
    <t>open elec/FCH 3xx elec 1</t>
  </si>
  <si>
    <t>open elec/FCH 341/342</t>
  </si>
  <si>
    <t>any open elec or FCH 3xx</t>
  </si>
  <si>
    <t>open elec/SPN 104/114/124</t>
  </si>
  <si>
    <t>A&amp;L 2/SPN 105/115/125</t>
  </si>
  <si>
    <t>Phil Inq 1/SPN 106/116/126</t>
  </si>
  <si>
    <t>open elec/SPN elec 2/3xx elec 1</t>
  </si>
  <si>
    <t>JYEL/SPN 298 sub for SPN 203/204/207</t>
  </si>
  <si>
    <t>open elec/LST 201/203</t>
  </si>
  <si>
    <t>SPN 202/206</t>
  </si>
  <si>
    <t>SPN 2/3xx elec 1</t>
  </si>
  <si>
    <t>LST 201/203</t>
  </si>
  <si>
    <t xml:space="preserve"> open elec</t>
  </si>
  <si>
    <t>A&amp;L 2/SPN lit 1 (LALS)</t>
  </si>
  <si>
    <t>A&amp;L 3/SPN lit 2 (LALS)</t>
  </si>
  <si>
    <t>Und Past 2/SPN 2/3xx elec 2 (LALS)</t>
  </si>
  <si>
    <t>Rel Dim 2/SPN 3xx elec 3 (LALS)</t>
  </si>
  <si>
    <t>Sci Inq lab or Sci Way of Knowing</t>
  </si>
  <si>
    <t>ANI/ART/GD 105 Intro Visual Design</t>
  </si>
  <si>
    <t>ANI 394 Animation Proj I</t>
  </si>
  <si>
    <t>Cinema Concentration Courses</t>
  </si>
  <si>
    <t>Animation Major Core</t>
  </si>
  <si>
    <t>Japanese Studies major</t>
  </si>
  <si>
    <t>(SSMW 1 for BA)</t>
  </si>
  <si>
    <t>(SSMW 2 for BA)</t>
  </si>
  <si>
    <t>Dec Int Sci Way of Knowing or lab for BA</t>
  </si>
  <si>
    <t>JYEL/IT 398 Global IT Jpn St 3</t>
  </si>
  <si>
    <t>Arts &amp; Lit 1/HAA 216 Jpn St 1</t>
  </si>
  <si>
    <t>Und Past 1/Jpn St 2</t>
  </si>
  <si>
    <t>Rel Dim 1/Jpn St 4</t>
  </si>
  <si>
    <t>LSP 121 for BA - waive Sci Inq</t>
  </si>
  <si>
    <t>Dec Intersession Und Past 1 for BA</t>
  </si>
  <si>
    <t xml:space="preserve">Sci Lab or SWK </t>
  </si>
  <si>
    <t>Dec Intersession Phil Inq 1 for BA</t>
  </si>
  <si>
    <t>Extra for BA degree</t>
  </si>
  <si>
    <t>will have completed 72 hrs</t>
  </si>
  <si>
    <t>will have completed 148 hrs</t>
  </si>
  <si>
    <t>will have completed 224 hrs</t>
  </si>
  <si>
    <t>Focus Area 3/ANI 390 Jpn St 5</t>
  </si>
  <si>
    <t>Phil Inq 1/PHL 287**Jpn St 6</t>
  </si>
  <si>
    <t>SSMW/PSC 253 Jpn St 7</t>
  </si>
  <si>
    <t>will complete 292 hrs for BA/BFA</t>
  </si>
  <si>
    <t xml:space="preserve"> Dec Intersession LSP 120</t>
  </si>
  <si>
    <t>Dec Intersession Sci Inq lab or SWK</t>
  </si>
  <si>
    <t>ANI 150 After Effects (2hrs)</t>
  </si>
  <si>
    <t>GD 151 Photoshop (2hr)</t>
  </si>
  <si>
    <t>Graduate early or take</t>
  </si>
  <si>
    <t>additional classes for</t>
  </si>
  <si>
    <t>professional development</t>
  </si>
  <si>
    <t>RD = SPN 104</t>
  </si>
  <si>
    <t>A&amp;L = SPN 106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</si>
</sst>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7">
    <font>
      <sz val="11"/>
      <color theme="1"/>
      <name val="Calibri"/>
      <family val="2"/>
      <scheme val="minor"/>
    </font>
    <font>
      <sz val="12"/>
      <color theme="1"/>
      <name val="Calibri"/>
      <family val="2"/>
      <scheme val="minor"/>
    </font>
    <font>
      <u/>
      <sz val="11"/>
      <color theme="10"/>
      <name val="Calibri"/>
      <family val="2"/>
      <scheme val="minor"/>
    </font>
    <font>
      <sz val="9"/>
      <color indexed="81"/>
      <name val="Tahoma"/>
      <family val="2"/>
    </font>
    <font>
      <sz val="11"/>
      <color theme="1"/>
      <name val="High Tower Text"/>
      <family val="1"/>
    </font>
    <font>
      <b/>
      <sz val="9"/>
      <color indexed="81"/>
      <name val="Tahoma"/>
      <family val="2"/>
    </font>
    <font>
      <sz val="12"/>
      <color theme="1"/>
      <name val="Garamond"/>
    </font>
    <font>
      <sz val="10"/>
      <color theme="1"/>
      <name val="Garamond"/>
    </font>
    <font>
      <sz val="12"/>
      <color rgb="FF000000"/>
      <name val="Garamond"/>
    </font>
    <font>
      <sz val="12"/>
      <color rgb="FF000000"/>
      <name val="Marker Felt"/>
    </font>
    <font>
      <sz val="15"/>
      <color theme="0"/>
      <name val="Copperplate Gothic Light"/>
    </font>
    <font>
      <u/>
      <sz val="11"/>
      <color theme="11"/>
      <name val="Calibri"/>
      <family val="2"/>
      <scheme val="minor"/>
    </font>
    <font>
      <sz val="9"/>
      <color indexed="81"/>
      <name val="Calibri"/>
      <family val="2"/>
    </font>
    <font>
      <u/>
      <sz val="12"/>
      <color theme="10"/>
      <name val="Garamond"/>
    </font>
    <font>
      <sz val="12"/>
      <color rgb="FFFFFFFF"/>
      <name val="Garamond"/>
    </font>
    <font>
      <sz val="15"/>
      <color rgb="FFFFFFFF"/>
      <name val="Copperplate Gothic Light"/>
    </font>
    <font>
      <sz val="12"/>
      <color theme="1"/>
      <name val="Marker Felt"/>
    </font>
    <font>
      <sz val="11"/>
      <color theme="1"/>
      <name val="Garamond"/>
    </font>
    <font>
      <sz val="12"/>
      <name val="Marker Felt"/>
    </font>
    <font>
      <b/>
      <sz val="12"/>
      <color theme="1"/>
      <name val="Garamond"/>
    </font>
    <font>
      <sz val="12"/>
      <color theme="0"/>
      <name val="Garamond"/>
    </font>
    <font>
      <u/>
      <sz val="12"/>
      <color theme="0"/>
      <name val="Garamond"/>
    </font>
    <font>
      <sz val="15"/>
      <color theme="1"/>
      <name val="Calibri"/>
      <family val="2"/>
      <scheme val="minor"/>
    </font>
    <font>
      <sz val="12"/>
      <name val="Garamond"/>
    </font>
    <font>
      <sz val="15"/>
      <color theme="1"/>
      <name val="Copperplate Gothic Light"/>
    </font>
    <font>
      <b/>
      <sz val="9"/>
      <color indexed="81"/>
      <name val="Calibri"/>
      <family val="2"/>
    </font>
    <font>
      <sz val="11"/>
      <color rgb="FFFFFFFF"/>
      <name val="Garamond"/>
    </font>
  </fonts>
  <fills count="26">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2" tint="-0.499984740745262"/>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theme="2" tint="-0.249977111117893"/>
        <bgColor indexed="64"/>
      </patternFill>
    </fill>
    <fill>
      <patternFill patternType="solid">
        <fgColor rgb="FF808080"/>
        <bgColor rgb="FF000000"/>
      </patternFill>
    </fill>
    <fill>
      <patternFill patternType="solid">
        <fgColor rgb="FFD9D9D9"/>
        <bgColor rgb="FF000000"/>
      </patternFill>
    </fill>
    <fill>
      <patternFill patternType="solid">
        <fgColor theme="7" tint="-0.499984740745262"/>
        <bgColor indexed="64"/>
      </patternFill>
    </fill>
    <fill>
      <patternFill patternType="solid">
        <fgColor rgb="FF366092"/>
        <bgColor rgb="FF000000"/>
      </patternFill>
    </fill>
    <fill>
      <patternFill patternType="solid">
        <fgColor theme="5" tint="0.39997558519241921"/>
        <bgColor indexed="64"/>
      </patternFill>
    </fill>
  </fills>
  <borders count="17">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diagonal/>
    </border>
    <border>
      <left style="medium">
        <color auto="1"/>
      </left>
      <right/>
      <top style="medium">
        <color auto="1"/>
      </top>
      <bottom style="medium">
        <color auto="1"/>
      </bottom>
      <diagonal/>
    </border>
  </borders>
  <cellStyleXfs count="35">
    <xf numFmtId="0" fontId="0" fillId="0" borderId="0"/>
    <xf numFmtId="0" fontId="2"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cellStyleXfs>
  <cellXfs count="192">
    <xf numFmtId="0" fontId="0" fillId="0" borderId="0" xfId="0"/>
    <xf numFmtId="0" fontId="4" fillId="0" borderId="0" xfId="0" applyFont="1" applyAlignment="1">
      <alignment horizontal="center"/>
    </xf>
    <xf numFmtId="0" fontId="4" fillId="0" borderId="0" xfId="0" applyFont="1"/>
    <xf numFmtId="0" fontId="4" fillId="0" borderId="0" xfId="0" applyFont="1" applyFill="1" applyAlignment="1">
      <alignment horizontal="center"/>
    </xf>
    <xf numFmtId="0" fontId="4" fillId="0" borderId="0" xfId="0" applyFont="1" applyAlignment="1">
      <alignment horizontal="left"/>
    </xf>
    <xf numFmtId="0" fontId="0" fillId="0" borderId="0" xfId="0" applyAlignment="1">
      <alignment horizontal="center"/>
    </xf>
    <xf numFmtId="0" fontId="0" fillId="0" borderId="0" xfId="0" applyAlignment="1">
      <alignment horizontal="center"/>
    </xf>
    <xf numFmtId="0" fontId="6" fillId="0" borderId="0" xfId="0" applyFont="1" applyAlignment="1">
      <alignment horizontal="center" vertical="center"/>
    </xf>
    <xf numFmtId="0" fontId="7" fillId="0" borderId="0" xfId="0" applyFont="1" applyAlignment="1">
      <alignment horizontal="center" vertical="center"/>
    </xf>
    <xf numFmtId="0" fontId="0" fillId="0" borderId="0" xfId="0" applyAlignment="1">
      <alignment horizontal="left"/>
    </xf>
    <xf numFmtId="0" fontId="6" fillId="0" borderId="0" xfId="0" applyFont="1" applyAlignment="1">
      <alignment horizontal="left" vertical="center"/>
    </xf>
    <xf numFmtId="0" fontId="13" fillId="0" borderId="0" xfId="1" applyFont="1" applyAlignment="1">
      <alignment horizontal="left" vertical="center"/>
    </xf>
    <xf numFmtId="0" fontId="8" fillId="0" borderId="0" xfId="0" applyFont="1" applyAlignment="1">
      <alignment horizontal="left"/>
    </xf>
    <xf numFmtId="0" fontId="6" fillId="0" borderId="0" xfId="0" applyFont="1" applyAlignment="1">
      <alignment horizontal="left"/>
    </xf>
    <xf numFmtId="14" fontId="8" fillId="0" borderId="0" xfId="0" applyNumberFormat="1" applyFont="1" applyAlignment="1">
      <alignment horizontal="left"/>
    </xf>
    <xf numFmtId="0" fontId="8" fillId="0" borderId="0" xfId="0" applyFont="1" applyAlignment="1">
      <alignment horizontal="center"/>
    </xf>
    <xf numFmtId="0" fontId="6" fillId="0" borderId="0" xfId="0" applyFont="1" applyAlignment="1">
      <alignment horizontal="center"/>
    </xf>
    <xf numFmtId="0" fontId="13" fillId="0" borderId="0" xfId="1" applyFont="1" applyAlignment="1">
      <alignment horizontal="center" vertical="center"/>
    </xf>
    <xf numFmtId="0" fontId="9" fillId="2" borderId="0" xfId="0" applyFont="1" applyFill="1" applyAlignment="1">
      <alignment horizontal="center"/>
    </xf>
    <xf numFmtId="0" fontId="8" fillId="8" borderId="13" xfId="0" applyFont="1" applyFill="1" applyBorder="1" applyAlignment="1">
      <alignment horizontal="center"/>
    </xf>
    <xf numFmtId="0" fontId="8" fillId="8" borderId="14" xfId="0" applyFont="1" applyFill="1" applyBorder="1" applyAlignment="1">
      <alignment horizontal="center"/>
    </xf>
    <xf numFmtId="0" fontId="8" fillId="8" borderId="11" xfId="0" applyFont="1" applyFill="1" applyBorder="1" applyAlignment="1">
      <alignment horizontal="center"/>
    </xf>
    <xf numFmtId="0" fontId="8" fillId="8" borderId="12" xfId="0" applyFont="1" applyFill="1" applyBorder="1" applyAlignment="1">
      <alignment horizontal="center"/>
    </xf>
    <xf numFmtId="0" fontId="8" fillId="8" borderId="7" xfId="0" applyFont="1" applyFill="1" applyBorder="1" applyAlignment="1">
      <alignment horizontal="center"/>
    </xf>
    <xf numFmtId="0" fontId="8" fillId="8" borderId="8" xfId="0" applyFont="1" applyFill="1" applyBorder="1" applyAlignment="1">
      <alignment horizontal="center"/>
    </xf>
    <xf numFmtId="0" fontId="6" fillId="8" borderId="9" xfId="0" applyFont="1" applyFill="1" applyBorder="1" applyAlignment="1">
      <alignment horizontal="center"/>
    </xf>
    <xf numFmtId="0" fontId="8" fillId="8" borderId="10" xfId="0" applyFont="1" applyFill="1" applyBorder="1" applyAlignment="1">
      <alignment horizontal="center"/>
    </xf>
    <xf numFmtId="0" fontId="8" fillId="8" borderId="0" xfId="0" applyFont="1" applyFill="1" applyAlignment="1">
      <alignment horizontal="center"/>
    </xf>
    <xf numFmtId="0" fontId="8" fillId="3" borderId="0" xfId="0" applyFont="1" applyFill="1" applyAlignment="1">
      <alignment horizontal="center"/>
    </xf>
    <xf numFmtId="0" fontId="14" fillId="19" borderId="0" xfId="0" applyFont="1" applyFill="1" applyAlignment="1">
      <alignment horizontal="center"/>
    </xf>
    <xf numFmtId="0" fontId="13" fillId="13" borderId="0" xfId="1" applyFont="1" applyFill="1" applyAlignment="1">
      <alignment horizontal="center" vertical="center"/>
    </xf>
    <xf numFmtId="14" fontId="8" fillId="0" borderId="0" xfId="0" applyNumberFormat="1" applyFont="1" applyAlignment="1">
      <alignment horizontal="center" vertical="center"/>
    </xf>
    <xf numFmtId="0" fontId="9" fillId="2" borderId="0" xfId="0" applyFont="1" applyFill="1" applyAlignment="1">
      <alignment horizontal="center" vertical="center"/>
    </xf>
    <xf numFmtId="0" fontId="8" fillId="3" borderId="0" xfId="0" applyFont="1" applyFill="1" applyAlignment="1">
      <alignment horizontal="center" vertical="center"/>
    </xf>
    <xf numFmtId="0" fontId="8" fillId="8" borderId="0" xfId="0" applyFont="1" applyFill="1" applyAlignment="1">
      <alignment horizontal="center" vertical="center"/>
    </xf>
    <xf numFmtId="0" fontId="8" fillId="0" borderId="0" xfId="0" applyFont="1" applyFill="1" applyAlignment="1">
      <alignment horizontal="center" vertical="center"/>
    </xf>
    <xf numFmtId="0" fontId="6" fillId="0" borderId="0" xfId="0" applyFont="1" applyFill="1" applyAlignment="1">
      <alignment horizontal="center" vertical="center"/>
    </xf>
    <xf numFmtId="0" fontId="8" fillId="20" borderId="0" xfId="0" applyFont="1" applyFill="1" applyAlignment="1">
      <alignment horizontal="center" vertical="center"/>
    </xf>
    <xf numFmtId="0" fontId="16" fillId="2" borderId="0" xfId="0" applyFont="1" applyFill="1" applyAlignment="1">
      <alignment horizontal="center"/>
    </xf>
    <xf numFmtId="0" fontId="9" fillId="22" borderId="0" xfId="0" applyFont="1" applyFill="1" applyAlignment="1">
      <alignment horizontal="center"/>
    </xf>
    <xf numFmtId="0" fontId="8" fillId="0" borderId="0" xfId="0" applyFont="1" applyAlignment="1">
      <alignment horizontal="center" vertical="center"/>
    </xf>
    <xf numFmtId="0" fontId="8" fillId="0" borderId="0" xfId="0" applyFont="1" applyAlignment="1">
      <alignment horizontal="center" vertical="center"/>
    </xf>
    <xf numFmtId="0" fontId="18" fillId="2" borderId="0" xfId="0" applyFont="1" applyFill="1" applyAlignment="1">
      <alignment horizontal="center"/>
    </xf>
    <xf numFmtId="0" fontId="6" fillId="3" borderId="0" xfId="0" applyFont="1" applyFill="1" applyAlignment="1">
      <alignment horizontal="center"/>
    </xf>
    <xf numFmtId="0" fontId="6" fillId="6" borderId="0" xfId="0" applyFont="1" applyFill="1" applyAlignment="1">
      <alignment horizontal="center"/>
    </xf>
    <xf numFmtId="0" fontId="6" fillId="0" borderId="0" xfId="0" applyFont="1"/>
    <xf numFmtId="0" fontId="6" fillId="0" borderId="0" xfId="0" applyFont="1" applyBorder="1" applyAlignment="1">
      <alignment horizontal="center"/>
    </xf>
    <xf numFmtId="0" fontId="6" fillId="0" borderId="0" xfId="0" applyFont="1" applyAlignment="1">
      <alignment horizontal="center"/>
    </xf>
    <xf numFmtId="0" fontId="1" fillId="0" borderId="0" xfId="0" applyFont="1"/>
    <xf numFmtId="0" fontId="6" fillId="8" borderId="1" xfId="0" applyFont="1" applyFill="1" applyBorder="1" applyAlignment="1">
      <alignment horizontal="center"/>
    </xf>
    <xf numFmtId="0" fontId="6" fillId="8" borderId="2" xfId="0" applyFont="1" applyFill="1" applyBorder="1" applyAlignment="1">
      <alignment horizontal="center"/>
    </xf>
    <xf numFmtId="0" fontId="6" fillId="8" borderId="3" xfId="0" applyFont="1" applyFill="1" applyBorder="1" applyAlignment="1">
      <alignment horizontal="center"/>
    </xf>
    <xf numFmtId="0" fontId="6" fillId="8" borderId="4" xfId="0" applyFont="1" applyFill="1" applyBorder="1" applyAlignment="1">
      <alignment horizontal="center"/>
    </xf>
    <xf numFmtId="0" fontId="6" fillId="7" borderId="2" xfId="0" applyFont="1" applyFill="1" applyBorder="1" applyAlignment="1">
      <alignment horizontal="center"/>
    </xf>
    <xf numFmtId="0" fontId="6" fillId="7" borderId="3" xfId="0" applyFont="1" applyFill="1" applyBorder="1" applyAlignment="1">
      <alignment horizontal="center"/>
    </xf>
    <xf numFmtId="0" fontId="6" fillId="7" borderId="4" xfId="0" applyFont="1" applyFill="1" applyBorder="1" applyAlignment="1">
      <alignment horizontal="center"/>
    </xf>
    <xf numFmtId="44" fontId="13" fillId="12" borderId="0" xfId="1" applyNumberFormat="1" applyFont="1" applyFill="1" applyAlignment="1">
      <alignment horizontal="center"/>
    </xf>
    <xf numFmtId="0" fontId="13" fillId="0" borderId="0" xfId="1" applyFont="1" applyAlignment="1">
      <alignment horizontal="center"/>
    </xf>
    <xf numFmtId="0" fontId="6" fillId="0" borderId="0" xfId="0" applyFont="1" applyFill="1" applyBorder="1" applyAlignment="1">
      <alignment horizontal="left"/>
    </xf>
    <xf numFmtId="0" fontId="13" fillId="0" borderId="0" xfId="1" applyFont="1" applyAlignment="1">
      <alignment horizontal="left"/>
    </xf>
    <xf numFmtId="14" fontId="6" fillId="0" borderId="0" xfId="0" applyNumberFormat="1" applyFont="1" applyAlignment="1">
      <alignment horizontal="center"/>
    </xf>
    <xf numFmtId="0" fontId="6" fillId="0" borderId="0" xfId="0" applyFont="1" applyFill="1" applyAlignment="1">
      <alignment horizontal="center"/>
    </xf>
    <xf numFmtId="0" fontId="6" fillId="14" borderId="0" xfId="0" applyFont="1" applyFill="1" applyAlignment="1">
      <alignment horizontal="center"/>
    </xf>
    <xf numFmtId="0" fontId="14" fillId="19" borderId="0" xfId="0" applyFont="1" applyFill="1" applyAlignment="1">
      <alignment horizontal="center" vertical="center"/>
    </xf>
    <xf numFmtId="0" fontId="6" fillId="13" borderId="0" xfId="0" applyFont="1" applyFill="1" applyAlignment="1">
      <alignment horizontal="center"/>
    </xf>
    <xf numFmtId="0" fontId="6" fillId="0" borderId="0" xfId="0" applyFont="1" applyAlignment="1">
      <alignment vertical="center" wrapText="1"/>
    </xf>
    <xf numFmtId="0" fontId="19" fillId="0" borderId="0" xfId="0" applyFont="1" applyAlignment="1">
      <alignment vertical="center" wrapText="1"/>
    </xf>
    <xf numFmtId="0" fontId="6" fillId="4" borderId="0" xfId="0" applyFont="1" applyFill="1" applyAlignment="1">
      <alignment horizontal="center"/>
    </xf>
    <xf numFmtId="0" fontId="6" fillId="0" borderId="0" xfId="0" applyFont="1" applyAlignment="1">
      <alignment horizontal="center" vertical="justify"/>
    </xf>
    <xf numFmtId="0" fontId="6" fillId="15" borderId="0" xfId="0" applyFont="1" applyFill="1" applyAlignment="1">
      <alignment horizontal="center"/>
    </xf>
    <xf numFmtId="0" fontId="6" fillId="4" borderId="0" xfId="0" applyFont="1" applyFill="1" applyAlignment="1">
      <alignment horizontal="center" vertical="justify"/>
    </xf>
    <xf numFmtId="0" fontId="6" fillId="17" borderId="0" xfId="0" applyFont="1" applyFill="1" applyAlignment="1">
      <alignment horizontal="center"/>
    </xf>
    <xf numFmtId="0" fontId="6" fillId="15" borderId="0" xfId="0" applyFont="1" applyFill="1" applyBorder="1" applyAlignment="1">
      <alignment horizontal="center" vertical="center" wrapText="1"/>
    </xf>
    <xf numFmtId="0" fontId="20" fillId="23" borderId="0" xfId="0" applyFont="1" applyFill="1" applyAlignment="1">
      <alignment horizontal="center" vertical="center"/>
    </xf>
    <xf numFmtId="44" fontId="21" fillId="12" borderId="0" xfId="1" applyNumberFormat="1" applyFont="1" applyFill="1" applyAlignment="1">
      <alignment horizontal="center"/>
    </xf>
    <xf numFmtId="0" fontId="13" fillId="17" borderId="0" xfId="1" applyFont="1" applyFill="1" applyAlignment="1">
      <alignment horizontal="center"/>
    </xf>
    <xf numFmtId="0" fontId="13" fillId="4" borderId="0" xfId="1" applyFont="1" applyFill="1" applyAlignment="1">
      <alignment horizontal="center"/>
    </xf>
    <xf numFmtId="0" fontId="22" fillId="0" borderId="0" xfId="0" applyFont="1"/>
    <xf numFmtId="0" fontId="6" fillId="8" borderId="0" xfId="0" applyFont="1" applyFill="1" applyAlignment="1">
      <alignment horizontal="center"/>
    </xf>
    <xf numFmtId="0" fontId="6" fillId="0" borderId="0" xfId="0" applyFont="1" applyAlignment="1">
      <alignment horizontal="center" vertical="center" wrapText="1"/>
    </xf>
    <xf numFmtId="0" fontId="6" fillId="8" borderId="0" xfId="0" applyFont="1" applyFill="1" applyAlignment="1">
      <alignment horizontal="center" vertical="center" wrapText="1"/>
    </xf>
    <xf numFmtId="0" fontId="13" fillId="8" borderId="0" xfId="1" applyFont="1" applyFill="1" applyAlignment="1">
      <alignment horizontal="center"/>
    </xf>
    <xf numFmtId="0" fontId="14" fillId="0" borderId="0" xfId="0" applyFont="1" applyFill="1" applyAlignment="1">
      <alignment horizontal="center" vertical="center"/>
    </xf>
    <xf numFmtId="0" fontId="6" fillId="0" borderId="0" xfId="0" applyFont="1" applyAlignment="1">
      <alignment horizontal="center" wrapText="1"/>
    </xf>
    <xf numFmtId="14" fontId="8" fillId="0" borderId="0" xfId="0" applyNumberFormat="1" applyFont="1" applyAlignment="1">
      <alignment horizontal="left" vertical="center"/>
    </xf>
    <xf numFmtId="0" fontId="8" fillId="8" borderId="13"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12"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8" xfId="0" applyFont="1" applyFill="1" applyBorder="1" applyAlignment="1">
      <alignment horizontal="center" vertical="center"/>
    </xf>
    <xf numFmtId="0" fontId="6" fillId="8" borderId="9" xfId="0" applyFont="1" applyFill="1" applyBorder="1" applyAlignment="1">
      <alignment horizontal="center" vertical="center"/>
    </xf>
    <xf numFmtId="0" fontId="8" fillId="8" borderId="10" xfId="0" applyFont="1" applyFill="1" applyBorder="1" applyAlignment="1">
      <alignment horizontal="center" vertical="center"/>
    </xf>
    <xf numFmtId="0" fontId="6" fillId="8" borderId="0" xfId="0" applyFont="1" applyFill="1" applyAlignment="1">
      <alignment horizontal="center" vertical="center"/>
    </xf>
    <xf numFmtId="0" fontId="8" fillId="0" borderId="0" xfId="0" applyFont="1" applyAlignment="1">
      <alignment horizontal="left" vertical="center"/>
    </xf>
    <xf numFmtId="0" fontId="14" fillId="0" borderId="0" xfId="0" applyFont="1" applyAlignment="1">
      <alignment horizontal="center" vertical="center"/>
    </xf>
    <xf numFmtId="0" fontId="23" fillId="8" borderId="0" xfId="0" applyFont="1" applyFill="1" applyAlignment="1">
      <alignment horizontal="center" vertical="center"/>
    </xf>
    <xf numFmtId="0" fontId="6" fillId="0" borderId="0" xfId="0" applyFont="1" applyFill="1" applyBorder="1" applyAlignment="1">
      <alignment horizontal="center" vertical="center"/>
    </xf>
    <xf numFmtId="0" fontId="8" fillId="16" borderId="0" xfId="0" applyFont="1" applyFill="1" applyAlignment="1">
      <alignment horizontal="center" vertical="center"/>
    </xf>
    <xf numFmtId="14" fontId="6" fillId="0" borderId="0" xfId="0" applyNumberFormat="1" applyFont="1" applyAlignment="1">
      <alignment horizontal="left"/>
    </xf>
    <xf numFmtId="44" fontId="23" fillId="11" borderId="0" xfId="1" applyNumberFormat="1" applyFont="1" applyFill="1" applyAlignment="1">
      <alignment horizontal="center"/>
    </xf>
    <xf numFmtId="0" fontId="6" fillId="11" borderId="0" xfId="0" applyFont="1" applyFill="1" applyAlignment="1">
      <alignment horizontal="center"/>
    </xf>
    <xf numFmtId="0" fontId="6" fillId="0" borderId="0" xfId="0" applyFont="1" applyFill="1" applyBorder="1" applyAlignment="1">
      <alignment horizontal="center"/>
    </xf>
    <xf numFmtId="0" fontId="6" fillId="0" borderId="0" xfId="0" applyFont="1" applyFill="1" applyBorder="1" applyAlignment="1">
      <alignment horizontal="center" wrapText="1"/>
    </xf>
    <xf numFmtId="44" fontId="23" fillId="0" borderId="0" xfId="1" applyNumberFormat="1" applyFont="1" applyFill="1" applyAlignment="1">
      <alignment horizontal="center"/>
    </xf>
    <xf numFmtId="44" fontId="23" fillId="0" borderId="0" xfId="1" applyNumberFormat="1" applyFont="1" applyFill="1" applyAlignment="1">
      <alignment horizontal="left"/>
    </xf>
    <xf numFmtId="14" fontId="6" fillId="0" borderId="0" xfId="0" applyNumberFormat="1" applyFont="1"/>
    <xf numFmtId="0" fontId="6" fillId="0" borderId="0" xfId="0" applyFont="1" applyBorder="1" applyAlignment="1">
      <alignment horizontal="center" wrapText="1"/>
    </xf>
    <xf numFmtId="0" fontId="6" fillId="0" borderId="0" xfId="0" applyFont="1" applyAlignment="1">
      <alignment horizontal="left" vertical="center" indent="1"/>
    </xf>
    <xf numFmtId="0" fontId="6" fillId="0" borderId="0" xfId="0" applyFont="1" applyBorder="1" applyAlignment="1">
      <alignment horizontal="center" vertical="center" wrapText="1"/>
    </xf>
    <xf numFmtId="0" fontId="6" fillId="0" borderId="0" xfId="0" applyFont="1" applyAlignment="1">
      <alignment horizontal="left" vertical="center" wrapText="1"/>
    </xf>
    <xf numFmtId="0" fontId="13" fillId="0" borderId="0" xfId="1" applyFont="1" applyAlignment="1">
      <alignment vertical="center" wrapText="1"/>
    </xf>
    <xf numFmtId="0" fontId="6" fillId="0" borderId="0" xfId="0" applyFont="1" applyAlignment="1">
      <alignment horizontal="center" vertical="center"/>
    </xf>
    <xf numFmtId="0" fontId="6" fillId="5" borderId="0" xfId="0" applyFont="1" applyFill="1" applyAlignment="1">
      <alignment horizontal="center"/>
    </xf>
    <xf numFmtId="0" fontId="6" fillId="5" borderId="2" xfId="0" applyFont="1" applyFill="1" applyBorder="1" applyAlignment="1">
      <alignment horizontal="center"/>
    </xf>
    <xf numFmtId="0" fontId="6" fillId="0" borderId="0" xfId="0" applyFont="1" applyFill="1" applyAlignment="1">
      <alignment horizontal="left"/>
    </xf>
    <xf numFmtId="0" fontId="6" fillId="5" borderId="3" xfId="0" applyFont="1" applyFill="1" applyBorder="1" applyAlignment="1">
      <alignment horizontal="center"/>
    </xf>
    <xf numFmtId="0" fontId="6" fillId="0" borderId="0" xfId="0" applyFont="1" applyFill="1" applyBorder="1" applyAlignment="1">
      <alignment horizontal="center" vertical="center" wrapText="1"/>
    </xf>
    <xf numFmtId="0" fontId="8" fillId="2" borderId="0" xfId="0" applyFont="1" applyFill="1" applyAlignment="1">
      <alignment horizontal="center" vertical="center"/>
    </xf>
    <xf numFmtId="0" fontId="8" fillId="0" borderId="0" xfId="0" applyFont="1" applyAlignment="1">
      <alignment horizontal="center" vertical="center" wrapText="1"/>
    </xf>
    <xf numFmtId="0" fontId="13" fillId="3" borderId="0" xfId="1" applyFont="1" applyFill="1" applyAlignment="1">
      <alignment horizontal="center" vertical="center"/>
    </xf>
    <xf numFmtId="0" fontId="13" fillId="8" borderId="0" xfId="1" applyFont="1" applyFill="1" applyAlignment="1">
      <alignment horizontal="center" vertical="center"/>
    </xf>
    <xf numFmtId="0" fontId="13" fillId="20" borderId="0" xfId="1" applyFont="1" applyFill="1" applyAlignment="1">
      <alignment horizontal="center" vertical="center"/>
    </xf>
    <xf numFmtId="0" fontId="24" fillId="0" borderId="0" xfId="0" applyFont="1" applyAlignment="1">
      <alignment horizontal="center"/>
    </xf>
    <xf numFmtId="0" fontId="24" fillId="0" borderId="0" xfId="0" applyFont="1"/>
    <xf numFmtId="0" fontId="24" fillId="0" borderId="0" xfId="0" applyFont="1" applyAlignment="1">
      <alignment horizontal="center" vertical="center"/>
    </xf>
    <xf numFmtId="0" fontId="8" fillId="0" borderId="2" xfId="0" applyFont="1" applyBorder="1" applyAlignment="1">
      <alignment horizontal="center"/>
    </xf>
    <xf numFmtId="0" fontId="8" fillId="0" borderId="3" xfId="0" applyFont="1" applyBorder="1" applyAlignment="1">
      <alignment horizontal="center"/>
    </xf>
    <xf numFmtId="0" fontId="8" fillId="3" borderId="3" xfId="0" applyFont="1" applyFill="1" applyBorder="1" applyAlignment="1">
      <alignment horizontal="center"/>
    </xf>
    <xf numFmtId="0" fontId="8" fillId="0" borderId="4" xfId="0" applyFont="1" applyBorder="1" applyAlignment="1">
      <alignment horizont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16" borderId="3" xfId="0" applyFont="1" applyFill="1" applyBorder="1" applyAlignment="1">
      <alignment horizontal="center" vertical="center"/>
    </xf>
    <xf numFmtId="0" fontId="13" fillId="0" borderId="4" xfId="1" applyFont="1" applyBorder="1" applyAlignment="1">
      <alignment horizontal="center" vertical="center"/>
    </xf>
    <xf numFmtId="0" fontId="8" fillId="3"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15" borderId="2" xfId="0" applyFont="1" applyFill="1" applyBorder="1" applyAlignment="1">
      <alignment horizontal="center" vertical="center"/>
    </xf>
    <xf numFmtId="0" fontId="8" fillId="8" borderId="3" xfId="0" applyFont="1" applyFill="1" applyBorder="1" applyAlignment="1">
      <alignment horizontal="center" vertical="center"/>
    </xf>
    <xf numFmtId="0" fontId="8" fillId="15" borderId="4" xfId="0" applyFont="1" applyFill="1" applyBorder="1" applyAlignment="1">
      <alignment horizontal="center" vertical="center"/>
    </xf>
    <xf numFmtId="0" fontId="8" fillId="3" borderId="2" xfId="0" applyFont="1" applyFill="1" applyBorder="1" applyAlignment="1">
      <alignment horizontal="center" vertical="center"/>
    </xf>
    <xf numFmtId="0" fontId="8" fillId="0" borderId="3" xfId="0" applyFont="1" applyFill="1" applyBorder="1" applyAlignment="1">
      <alignment horizontal="center" vertical="center"/>
    </xf>
    <xf numFmtId="0" fontId="26" fillId="19" borderId="0" xfId="0" applyFont="1" applyFill="1" applyAlignment="1">
      <alignment horizontal="center" vertical="center"/>
    </xf>
    <xf numFmtId="0" fontId="17" fillId="0" borderId="0" xfId="0" applyFont="1" applyAlignment="1">
      <alignment horizontal="center" vertical="center"/>
    </xf>
    <xf numFmtId="0" fontId="8" fillId="8" borderId="2" xfId="0" applyFont="1" applyFill="1" applyBorder="1" applyAlignment="1">
      <alignment horizontal="center" vertical="center"/>
    </xf>
    <xf numFmtId="0" fontId="8" fillId="0" borderId="4" xfId="0" applyFont="1" applyBorder="1" applyAlignment="1">
      <alignment horizontal="center" vertical="center"/>
    </xf>
    <xf numFmtId="0" fontId="8" fillId="5" borderId="0" xfId="0" applyFont="1" applyFill="1" applyAlignment="1">
      <alignment horizontal="center" vertical="center"/>
    </xf>
    <xf numFmtId="0" fontId="6" fillId="0" borderId="4" xfId="0" applyFont="1" applyBorder="1" applyAlignment="1">
      <alignment horizontal="center"/>
    </xf>
    <xf numFmtId="0" fontId="6" fillId="14" borderId="0" xfId="0" applyFont="1" applyFill="1" applyBorder="1" applyAlignment="1">
      <alignment horizontal="center"/>
    </xf>
    <xf numFmtId="0" fontId="6" fillId="14" borderId="0" xfId="0" applyNumberFormat="1" applyFont="1" applyFill="1" applyBorder="1" applyAlignment="1">
      <alignment horizontal="center"/>
    </xf>
    <xf numFmtId="0" fontId="6" fillId="5" borderId="0" xfId="0" applyNumberFormat="1" applyFont="1" applyFill="1" applyBorder="1" applyAlignment="1">
      <alignment horizontal="center"/>
    </xf>
    <xf numFmtId="0" fontId="13" fillId="0" borderId="2" xfId="1" applyFont="1" applyFill="1" applyBorder="1" applyAlignment="1">
      <alignment horizontal="center"/>
    </xf>
    <xf numFmtId="0" fontId="6" fillId="0" borderId="3" xfId="0" applyFont="1" applyBorder="1" applyAlignment="1">
      <alignment horizontal="center"/>
    </xf>
    <xf numFmtId="0" fontId="6" fillId="6" borderId="0" xfId="0" applyFont="1" applyFill="1" applyBorder="1" applyAlignment="1">
      <alignment horizontal="center"/>
    </xf>
    <xf numFmtId="0" fontId="6" fillId="0" borderId="0" xfId="0" applyFont="1" applyBorder="1" applyAlignment="1">
      <alignment horizontal="center"/>
    </xf>
    <xf numFmtId="0" fontId="6" fillId="0" borderId="0" xfId="0" applyFont="1" applyBorder="1" applyAlignment="1">
      <alignment vertical="center" wrapText="1"/>
    </xf>
    <xf numFmtId="0" fontId="6" fillId="0" borderId="0" xfId="0" applyFont="1" applyBorder="1"/>
    <xf numFmtId="0" fontId="19" fillId="0" borderId="0" xfId="0" applyFont="1" applyBorder="1" applyAlignment="1">
      <alignment vertical="center" wrapText="1"/>
    </xf>
    <xf numFmtId="0" fontId="6" fillId="0" borderId="0" xfId="0" applyFont="1" applyFill="1" applyAlignment="1">
      <alignment horizontal="center" vertical="justify"/>
    </xf>
    <xf numFmtId="0" fontId="6" fillId="6" borderId="0" xfId="0" applyFont="1" applyFill="1" applyBorder="1" applyAlignment="1">
      <alignment horizontal="center" vertical="center" wrapText="1"/>
    </xf>
    <xf numFmtId="0" fontId="6" fillId="16" borderId="0" xfId="0" applyFont="1" applyFill="1" applyAlignment="1">
      <alignment horizontal="center" vertical="justify"/>
    </xf>
    <xf numFmtId="0" fontId="6" fillId="16" borderId="0" xfId="0" applyFont="1" applyFill="1" applyAlignment="1">
      <alignment horizontal="center"/>
    </xf>
    <xf numFmtId="0" fontId="6" fillId="10" borderId="4" xfId="0" applyFont="1" applyFill="1" applyBorder="1" applyAlignment="1">
      <alignment horizontal="center"/>
    </xf>
    <xf numFmtId="0" fontId="14" fillId="24" borderId="0" xfId="0" applyFont="1" applyFill="1" applyAlignment="1">
      <alignment horizontal="center" vertical="center"/>
    </xf>
    <xf numFmtId="0" fontId="6" fillId="9" borderId="2" xfId="0" applyFont="1" applyFill="1" applyBorder="1" applyAlignment="1">
      <alignment horizontal="center"/>
    </xf>
    <xf numFmtId="0" fontId="6" fillId="9" borderId="3" xfId="0" applyFont="1" applyFill="1" applyBorder="1" applyAlignment="1">
      <alignment horizontal="center"/>
    </xf>
    <xf numFmtId="0" fontId="6" fillId="9" borderId="4" xfId="0" applyFont="1" applyFill="1" applyBorder="1" applyAlignment="1">
      <alignment horizontal="center"/>
    </xf>
    <xf numFmtId="0" fontId="6" fillId="5" borderId="0" xfId="0" applyFont="1" applyFill="1" applyAlignment="1">
      <alignment horizontal="center" vertical="justify"/>
    </xf>
    <xf numFmtId="0" fontId="6" fillId="25" borderId="0" xfId="0" applyFont="1" applyFill="1" applyAlignment="1">
      <alignment horizontal="center"/>
    </xf>
    <xf numFmtId="0" fontId="8" fillId="0" borderId="0" xfId="0" applyFont="1" applyFill="1" applyAlignment="1">
      <alignment horizontal="center"/>
    </xf>
    <xf numFmtId="44" fontId="23" fillId="14" borderId="0" xfId="1" applyNumberFormat="1" applyFont="1" applyFill="1" applyAlignment="1">
      <alignment horizontal="center"/>
    </xf>
    <xf numFmtId="0" fontId="6" fillId="4" borderId="0" xfId="0" applyFont="1" applyFill="1" applyBorder="1" applyAlignment="1">
      <alignment horizontal="center" wrapText="1"/>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1" xfId="0" applyFont="1" applyFill="1" applyBorder="1" applyAlignment="1">
      <alignment horizontal="center" vertical="center"/>
    </xf>
    <xf numFmtId="0" fontId="6" fillId="7" borderId="1" xfId="0" applyFont="1" applyFill="1" applyBorder="1" applyAlignment="1">
      <alignment horizontal="center"/>
    </xf>
    <xf numFmtId="0" fontId="6" fillId="7" borderId="16" xfId="0" applyFont="1" applyFill="1" applyBorder="1" applyAlignment="1">
      <alignment horizontal="center"/>
    </xf>
    <xf numFmtId="0" fontId="6" fillId="5" borderId="0" xfId="0" applyFont="1" applyFill="1"/>
    <xf numFmtId="0" fontId="10" fillId="18" borderId="0" xfId="0" applyFont="1" applyFill="1" applyAlignment="1">
      <alignment horizontal="center" vertical="center"/>
    </xf>
    <xf numFmtId="0" fontId="10" fillId="18" borderId="0" xfId="0" applyFont="1" applyFill="1" applyAlignment="1">
      <alignment horizontal="center"/>
    </xf>
    <xf numFmtId="0" fontId="10" fillId="18" borderId="15" xfId="0" applyFont="1" applyFill="1" applyBorder="1" applyAlignment="1">
      <alignment horizontal="center"/>
    </xf>
    <xf numFmtId="0" fontId="8" fillId="0" borderId="0" xfId="0" applyFont="1" applyAlignment="1">
      <alignment horizontal="center" vertical="center"/>
    </xf>
    <xf numFmtId="0" fontId="13" fillId="2" borderId="0" xfId="1" applyFont="1" applyFill="1" applyAlignment="1">
      <alignment horizontal="center" vertical="center"/>
    </xf>
    <xf numFmtId="0" fontId="6" fillId="0" borderId="0" xfId="0" applyFont="1" applyAlignment="1">
      <alignment horizontal="center" vertical="center"/>
    </xf>
    <xf numFmtId="0" fontId="15" fillId="21" borderId="0" xfId="0" applyFont="1" applyFill="1" applyAlignment="1">
      <alignment horizontal="center" vertical="center"/>
    </xf>
    <xf numFmtId="0" fontId="6" fillId="0" borderId="0" xfId="0" applyFont="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0" xfId="0" applyFont="1" applyBorder="1" applyAlignment="1">
      <alignment horizontal="center"/>
    </xf>
    <xf numFmtId="0" fontId="6" fillId="5" borderId="0" xfId="0" applyFont="1" applyFill="1" applyAlignment="1">
      <alignment horizontal="center"/>
    </xf>
    <xf numFmtId="0" fontId="13" fillId="25" borderId="0" xfId="1" applyFont="1" applyFill="1" applyAlignment="1">
      <alignment horizontal="center"/>
    </xf>
    <xf numFmtId="0" fontId="15" fillId="21" borderId="0" xfId="0" applyFont="1" applyFill="1" applyAlignment="1">
      <alignment horizontal="center"/>
    </xf>
  </cellXfs>
  <cellStyles count="35">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Hyperlink" xfId="1" builtinId="8"/>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las.depaul.edu/student-resources/undergraduate-advising/graduation/Pages/default.aspx" TargetMode="External"/><Relationship Id="rId1" Type="http://schemas.openxmlformats.org/officeDocument/2006/relationships/hyperlink" Target="http://www.depaul.edu/university-catalog/degree-requirements/Pages/default.aspx"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hyperlink" Target="http://www.depaul.edu/university-catalog/degree-requirements/undergraduate/class/international-politics-minor/Pages/default.aspx" TargetMode="External"/><Relationship Id="rId2" Type="http://schemas.openxmlformats.org/officeDocument/2006/relationships/hyperlink" Target="https://las.depaul.edu/student-resources/undergraduate-advising/graduation/Pages/default.aspx" TargetMode="External"/><Relationship Id="rId1" Type="http://schemas.openxmlformats.org/officeDocument/2006/relationships/hyperlink" Target="http://www.depaul.edu/university-catalog/degree-requirements/Pages/default.aspx"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hyperlink" Target="http://www.depaul.edu/university-catalog/degree-requirements/undergraduate/business/marketing-sales-leadership-minor/Pages/default.aspx" TargetMode="External"/><Relationship Id="rId2" Type="http://schemas.openxmlformats.org/officeDocument/2006/relationships/hyperlink" Target="https://las.depaul.edu/student-resources/undergraduate-advising/graduation/Pages/default.aspx" TargetMode="External"/><Relationship Id="rId1" Type="http://schemas.openxmlformats.org/officeDocument/2006/relationships/hyperlink" Target="http://www.depaul.edu/university-catalog/degree-requirements/Pages/default.aspx" TargetMode="External"/><Relationship Id="rId6" Type="http://schemas.openxmlformats.org/officeDocument/2006/relationships/comments" Target="../comments11.xml"/><Relationship Id="rId5" Type="http://schemas.openxmlformats.org/officeDocument/2006/relationships/vmlDrawing" Target="../drawings/vmlDrawing11.vml"/><Relationship Id="rId4" Type="http://schemas.openxmlformats.org/officeDocument/2006/relationships/hyperlink" Target="http://studioabroad.is.depaul.edu/index.cfm?FuseAction=Programs.ViewProgram&amp;Program_ID=10067"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www.depaul.edu/university-catalog/degree-requirements/undergraduate/business/hospitality-leadership-minor/Pages/default.aspx" TargetMode="External"/><Relationship Id="rId2" Type="http://schemas.openxmlformats.org/officeDocument/2006/relationships/hyperlink" Target="https://las.depaul.edu/student-resources/undergraduate-advising/graduation/Pages/default.aspx" TargetMode="External"/><Relationship Id="rId1" Type="http://schemas.openxmlformats.org/officeDocument/2006/relationships/hyperlink" Target="http://www.depaul.edu/university-catalog/degree-requirements/Pages/default.aspx" TargetMode="External"/><Relationship Id="rId6" Type="http://schemas.openxmlformats.org/officeDocument/2006/relationships/comments" Target="../comments12.xml"/><Relationship Id="rId5" Type="http://schemas.openxmlformats.org/officeDocument/2006/relationships/vmlDrawing" Target="../drawings/vmlDrawing12.vml"/><Relationship Id="rId4" Type="http://schemas.openxmlformats.org/officeDocument/2006/relationships/hyperlink" Target="http://www.depaul.edu/university-catalog/degree-requirements/undergraduate/class/italian-ba/Pages/default.aspx"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www.depaul.edu/university-catalog/degree-requirements/undergraduate/class/chinese-studies-ba/Pages/major-requirements.aspx" TargetMode="External"/><Relationship Id="rId7" Type="http://schemas.openxmlformats.org/officeDocument/2006/relationships/comments" Target="../comments13.xml"/><Relationship Id="rId2" Type="http://schemas.openxmlformats.org/officeDocument/2006/relationships/hyperlink" Target="http://www.depaul.edu/university-catalog/degree-requirements/undergraduate/class/arabic-studies-ba/Pages/major-requirements.aspx" TargetMode="External"/><Relationship Id="rId1" Type="http://schemas.openxmlformats.org/officeDocument/2006/relationships/hyperlink" Target="http://www.depaul.edu/university-catalog/degree-requirements/undergraduate/class/peace-justice-and-conflict-studies-minor/Pages/minor-requirements.aspx" TargetMode="External"/><Relationship Id="rId6" Type="http://schemas.openxmlformats.org/officeDocument/2006/relationships/vmlDrawing" Target="../drawings/vmlDrawing13.vml"/><Relationship Id="rId5" Type="http://schemas.openxmlformats.org/officeDocument/2006/relationships/hyperlink" Target="https://las.depaul.edu/student-resources/undergraduate-advising/graduation/Pages/default.aspx" TargetMode="External"/><Relationship Id="rId4" Type="http://schemas.openxmlformats.org/officeDocument/2006/relationships/hyperlink" Target="http://www.depaul.edu/university-catalog/degree-requirements/Pages/default.aspx" TargetMode="Externa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hyperlink" Target="https://las.depaul.edu/student-resources/undergraduate-advising/graduation/Pages/default.aspx" TargetMode="External"/><Relationship Id="rId1" Type="http://schemas.openxmlformats.org/officeDocument/2006/relationships/hyperlink" Target="http://www.depaul.edu/university-catalog/degree-requirements/Pages/default.aspx" TargetMode="External"/><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hyperlink" Target="https://las.depaul.edu/student-resources/undergraduate-advising/graduation/Pages/default.aspx" TargetMode="External"/><Relationship Id="rId1" Type="http://schemas.openxmlformats.org/officeDocument/2006/relationships/hyperlink" Target="http://www.depaul.edu/university-catalog/degree-requirements/Pages/default.aspx" TargetMode="External"/><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hyperlink" Target="https://las.depaul.edu/student-resources/undergraduate-advising/graduation/Pages/default.aspx" TargetMode="External"/><Relationship Id="rId2" Type="http://schemas.openxmlformats.org/officeDocument/2006/relationships/hyperlink" Target="http://www.depaul.edu/university-catalog/degree-requirements/undergraduate/class/latin-american-and-latino-studies-minor/Pages/default.aspx" TargetMode="External"/><Relationship Id="rId1" Type="http://schemas.openxmlformats.org/officeDocument/2006/relationships/hyperlink" Target="http://www.depaul.edu/university-catalog/degree-requirements/Pages/default.aspx" TargetMode="External"/><Relationship Id="rId5" Type="http://schemas.openxmlformats.org/officeDocument/2006/relationships/comments" Target="../comments16.xml"/><Relationship Id="rId4" Type="http://schemas.openxmlformats.org/officeDocument/2006/relationships/vmlDrawing" Target="../drawings/vmlDrawing16.v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hyperlink" Target="https://las.depaul.edu/student-resources/undergraduate-advising/graduation/Pages/default.aspx" TargetMode="External"/><Relationship Id="rId1" Type="http://schemas.openxmlformats.org/officeDocument/2006/relationships/hyperlink" Target="http://www.depaul.edu/university-catalog/degree-requirements/Pages/default.aspx" TargetMode="External"/><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hyperlink" Target="https://las.depaul.edu/student-resources/undergraduate-advising/graduation/Pages/default.aspx" TargetMode="External"/><Relationship Id="rId1" Type="http://schemas.openxmlformats.org/officeDocument/2006/relationships/hyperlink" Target="http://www.depaul.edu/university-catalog/degree-requirements/Pages/default.aspx" TargetMode="External"/><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las.depaul.edu/student-resources/undergraduate-advising/graduation/Pages/default.aspx" TargetMode="External"/><Relationship Id="rId1" Type="http://schemas.openxmlformats.org/officeDocument/2006/relationships/hyperlink" Target="http://www.depaul.edu/university-catalog/degree-requirements/Pages/default.aspx"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hyperlink" Target="https://las.depaul.edu/student-resources/undergraduate-advising/graduation/Pages/default.aspx" TargetMode="External"/><Relationship Id="rId1" Type="http://schemas.openxmlformats.org/officeDocument/2006/relationships/hyperlink" Target="http://www.depaul.edu/university-catalog/degree-requirements/Pages/default.aspx"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hyperlink" Target="https://las.depaul.edu/student-resources/undergraduate-advising/graduation/Pages/default.aspx" TargetMode="External"/><Relationship Id="rId1" Type="http://schemas.openxmlformats.org/officeDocument/2006/relationships/hyperlink" Target="http://www.depaul.edu/university-catalog/degree-requirements/Pages/default.aspx" TargetMode="Externa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hyperlink" Target="https://las.depaul.edu/student-resources/undergraduate-advising/graduation/Pages/default.aspx" TargetMode="External"/><Relationship Id="rId1" Type="http://schemas.openxmlformats.org/officeDocument/2006/relationships/hyperlink" Target="http://www.depaul.edu/university-catalog/degree-requirements/Pages/default.aspx" TargetMode="Externa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hyperlink" Target="https://las.depaul.edu/student-resources/undergraduate-advising/graduation/Pages/default.aspx" TargetMode="External"/><Relationship Id="rId1" Type="http://schemas.openxmlformats.org/officeDocument/2006/relationships/hyperlink" Target="http://www.depaul.edu/university-catalog/degree-requirements/Pages/default.aspx" TargetMode="Externa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hyperlink" Target="https://las.depaul.edu/student-resources/undergraduate-advising/graduation/Pages/default.aspx" TargetMode="External"/><Relationship Id="rId2" Type="http://schemas.openxmlformats.org/officeDocument/2006/relationships/hyperlink" Target="http://studioabroad.is.depaul.edu/index.cfm?FuseAction=Programs.ViewProgram&amp;Program_ID=10034" TargetMode="External"/><Relationship Id="rId1" Type="http://schemas.openxmlformats.org/officeDocument/2006/relationships/hyperlink" Target="http://www.depaul.edu/university-catalog/degree-requirements/Pages/default.aspx"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hyperlink" Target="http://www.depaul.edu/university-catalog/degree-requirements/undergraduate/class/political-science-ba/Pages/major-requirements.aspx" TargetMode="External"/><Relationship Id="rId7" Type="http://schemas.openxmlformats.org/officeDocument/2006/relationships/comments" Target="../comments8.xml"/><Relationship Id="rId2" Type="http://schemas.openxmlformats.org/officeDocument/2006/relationships/hyperlink" Target="https://las.depaul.edu/student-resources/undergraduate-advising/graduation/Pages/default.aspx" TargetMode="External"/><Relationship Id="rId1" Type="http://schemas.openxmlformats.org/officeDocument/2006/relationships/hyperlink" Target="http://www.depaul.edu/university-catalog/degree-requirements/Pages/default.aspx" TargetMode="External"/><Relationship Id="rId6" Type="http://schemas.openxmlformats.org/officeDocument/2006/relationships/vmlDrawing" Target="../drawings/vmlDrawing8.vml"/><Relationship Id="rId5" Type="http://schemas.openxmlformats.org/officeDocument/2006/relationships/hyperlink" Target="http://www.depaul.edu/university-catalog/degree-requirements/undergraduate/class/spanish-ba/Pages/major-requirements.aspx" TargetMode="External"/><Relationship Id="rId4" Type="http://schemas.openxmlformats.org/officeDocument/2006/relationships/hyperlink" Target="http://www.depaul.edu/university-catalog/degree-requirements/undergraduate/csh/public-health-studies-minor/Pages/default.aspx"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education.depaul.edu/student-resources/field-experiences/Pages/forms.aspx" TargetMode="External"/><Relationship Id="rId3" Type="http://schemas.openxmlformats.org/officeDocument/2006/relationships/hyperlink" Target="http://www.depaul.edu/university-catalog/degree-requirements/undergraduate/education/esl-bilingual-education-minor/Pages/default.aspx" TargetMode="External"/><Relationship Id="rId7" Type="http://schemas.openxmlformats.org/officeDocument/2006/relationships/hyperlink" Target="http://education.depaul.edu/student-resources/field-experiences/Pages/forms.aspx" TargetMode="External"/><Relationship Id="rId2" Type="http://schemas.openxmlformats.org/officeDocument/2006/relationships/hyperlink" Target="http://studioabroad.is.depaul.edu/index.cfm?FuseAction=Programs.ViewProgram&amp;Program_ID=10034" TargetMode="External"/><Relationship Id="rId1" Type="http://schemas.openxmlformats.org/officeDocument/2006/relationships/hyperlink" Target="http://www.depaul.edu/university-catalog/degree-requirements/Pages/default.aspx" TargetMode="External"/><Relationship Id="rId6" Type="http://schemas.openxmlformats.org/officeDocument/2006/relationships/hyperlink" Target="http://www.depaul.edu/university-catalog/degree-requirements/undergraduate/class/spanish-ba/Pages/major-requirements.aspx" TargetMode="External"/><Relationship Id="rId5" Type="http://schemas.openxmlformats.org/officeDocument/2006/relationships/hyperlink" Target="http://www.depaul.edu/university-catalog/degree-requirements/undergraduate/class/latin-american-and-latino-studies-minor/Pages/default.aspx" TargetMode="External"/><Relationship Id="rId10" Type="http://schemas.openxmlformats.org/officeDocument/2006/relationships/comments" Target="../comments9.xml"/><Relationship Id="rId4" Type="http://schemas.openxmlformats.org/officeDocument/2006/relationships/hyperlink" Target="https://las.depaul.edu/student-resources/undergraduate-advising/graduation/Pages/default.aspx" TargetMode="External"/><Relationship Id="rId9"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3"/>
  <sheetViews>
    <sheetView workbookViewId="0">
      <selection activeCell="G25" sqref="G25"/>
    </sheetView>
  </sheetViews>
  <sheetFormatPr defaultColWidth="8.85546875" defaultRowHeight="15.75"/>
  <cols>
    <col min="1" max="4" width="25.42578125" style="7" customWidth="1"/>
    <col min="5" max="5" width="23.140625" style="7" bestFit="1" customWidth="1"/>
    <col min="6" max="6" width="3.7109375" style="7" bestFit="1" customWidth="1"/>
    <col min="7" max="8" width="8.85546875" style="45"/>
  </cols>
  <sheetData>
    <row r="1" spans="1:8" s="9" customFormat="1" ht="16.5" thickBot="1">
      <c r="A1" s="94" t="s">
        <v>38</v>
      </c>
      <c r="B1" s="10"/>
      <c r="C1" s="94" t="s">
        <v>471</v>
      </c>
      <c r="D1" s="94" t="s">
        <v>39</v>
      </c>
      <c r="E1" s="84">
        <v>42192</v>
      </c>
      <c r="F1" s="10"/>
      <c r="G1" s="13"/>
      <c r="H1" s="13"/>
    </row>
    <row r="2" spans="1:8" s="124" customFormat="1" ht="19.5" thickBot="1">
      <c r="A2" s="178" t="s">
        <v>4</v>
      </c>
      <c r="B2" s="178"/>
      <c r="C2" s="178"/>
      <c r="D2" s="178"/>
      <c r="E2" s="85" t="s">
        <v>346</v>
      </c>
      <c r="F2" s="86" t="s">
        <v>110</v>
      </c>
    </row>
    <row r="3" spans="1:8" ht="18" customHeight="1">
      <c r="A3" s="32" t="s">
        <v>0</v>
      </c>
      <c r="B3" s="32" t="s">
        <v>1</v>
      </c>
      <c r="C3" s="32" t="s">
        <v>2</v>
      </c>
      <c r="D3" s="32" t="s">
        <v>3</v>
      </c>
      <c r="E3" s="87" t="s">
        <v>114</v>
      </c>
      <c r="F3" s="88">
        <v>4</v>
      </c>
    </row>
    <row r="4" spans="1:8">
      <c r="A4" s="40" t="s">
        <v>46</v>
      </c>
      <c r="B4" s="40" t="s">
        <v>13</v>
      </c>
      <c r="C4" s="40" t="s">
        <v>75</v>
      </c>
      <c r="D4" s="40" t="s">
        <v>47</v>
      </c>
      <c r="E4" s="89" t="s">
        <v>115</v>
      </c>
      <c r="F4" s="90">
        <v>4</v>
      </c>
    </row>
    <row r="5" spans="1:8">
      <c r="A5" s="40" t="s">
        <v>7</v>
      </c>
      <c r="B5" s="40" t="s">
        <v>9</v>
      </c>
      <c r="C5" s="33" t="s">
        <v>634</v>
      </c>
      <c r="D5" s="109" t="s">
        <v>464</v>
      </c>
      <c r="E5" s="89" t="s">
        <v>116</v>
      </c>
      <c r="F5" s="90">
        <v>4</v>
      </c>
    </row>
    <row r="6" spans="1:8">
      <c r="A6" s="40" t="s">
        <v>79</v>
      </c>
      <c r="B6" s="40" t="s">
        <v>11</v>
      </c>
      <c r="C6" s="40" t="s">
        <v>8</v>
      </c>
      <c r="D6" s="40" t="s">
        <v>537</v>
      </c>
      <c r="E6" s="89" t="s">
        <v>350</v>
      </c>
      <c r="F6" s="90">
        <v>4</v>
      </c>
    </row>
    <row r="7" spans="1:8">
      <c r="A7" s="34" t="s">
        <v>124</v>
      </c>
      <c r="B7" s="34" t="s">
        <v>125</v>
      </c>
      <c r="C7" s="34" t="s">
        <v>126</v>
      </c>
      <c r="E7" s="89" t="s">
        <v>117</v>
      </c>
      <c r="F7" s="90">
        <v>4</v>
      </c>
    </row>
    <row r="8" spans="1:8">
      <c r="A8" s="36"/>
      <c r="B8" s="63" t="s">
        <v>446</v>
      </c>
      <c r="C8" s="63" t="s">
        <v>447</v>
      </c>
      <c r="E8" s="89" t="s">
        <v>351</v>
      </c>
      <c r="F8" s="90">
        <v>4</v>
      </c>
    </row>
    <row r="9" spans="1:8" ht="18.75">
      <c r="A9" s="178" t="s">
        <v>5</v>
      </c>
      <c r="B9" s="178"/>
      <c r="C9" s="178"/>
      <c r="D9" s="178"/>
      <c r="E9" s="89" t="s">
        <v>502</v>
      </c>
      <c r="F9" s="90">
        <v>4</v>
      </c>
    </row>
    <row r="10" spans="1:8" ht="18" customHeight="1">
      <c r="A10" s="32" t="s">
        <v>0</v>
      </c>
      <c r="B10" s="32" t="s">
        <v>1</v>
      </c>
      <c r="C10" s="32" t="s">
        <v>2</v>
      </c>
      <c r="D10" s="32" t="s">
        <v>3</v>
      </c>
      <c r="E10" s="89" t="s">
        <v>502</v>
      </c>
      <c r="F10" s="90">
        <v>4</v>
      </c>
    </row>
    <row r="11" spans="1:8">
      <c r="A11" s="40" t="s">
        <v>14</v>
      </c>
      <c r="B11" s="40" t="s">
        <v>433</v>
      </c>
      <c r="C11" s="34" t="s">
        <v>521</v>
      </c>
      <c r="D11" s="40" t="s">
        <v>48</v>
      </c>
      <c r="E11" s="89" t="s">
        <v>502</v>
      </c>
      <c r="F11" s="90">
        <v>4</v>
      </c>
    </row>
    <row r="12" spans="1:8">
      <c r="A12" s="40" t="s">
        <v>24</v>
      </c>
      <c r="B12" s="40" t="s">
        <v>28</v>
      </c>
      <c r="C12" s="40" t="s">
        <v>59</v>
      </c>
      <c r="D12" s="119" t="s">
        <v>464</v>
      </c>
      <c r="E12" s="89" t="s">
        <v>502</v>
      </c>
      <c r="F12" s="90">
        <v>4</v>
      </c>
    </row>
    <row r="13" spans="1:8">
      <c r="A13" s="33" t="s">
        <v>635</v>
      </c>
      <c r="B13" s="33" t="s">
        <v>636</v>
      </c>
      <c r="C13" s="33" t="s">
        <v>637</v>
      </c>
      <c r="E13" s="89" t="s">
        <v>502</v>
      </c>
      <c r="F13" s="90">
        <v>4</v>
      </c>
    </row>
    <row r="14" spans="1:8">
      <c r="A14" s="34" t="s">
        <v>522</v>
      </c>
      <c r="B14" s="34" t="s">
        <v>152</v>
      </c>
      <c r="C14" s="34" t="s">
        <v>523</v>
      </c>
      <c r="E14" s="89" t="s">
        <v>502</v>
      </c>
      <c r="F14" s="90">
        <v>4</v>
      </c>
    </row>
    <row r="15" spans="1:8">
      <c r="A15" s="63" t="s">
        <v>377</v>
      </c>
      <c r="B15" s="63" t="s">
        <v>377</v>
      </c>
      <c r="C15" s="63" t="s">
        <v>377</v>
      </c>
      <c r="E15" s="89" t="s">
        <v>502</v>
      </c>
      <c r="F15" s="90">
        <v>4</v>
      </c>
    </row>
    <row r="16" spans="1:8" ht="18.75">
      <c r="A16" s="178" t="s">
        <v>6</v>
      </c>
      <c r="B16" s="178"/>
      <c r="C16" s="178"/>
      <c r="D16" s="178"/>
      <c r="E16" s="89" t="s">
        <v>502</v>
      </c>
      <c r="F16" s="90">
        <v>4</v>
      </c>
    </row>
    <row r="17" spans="1:6" ht="15.95" customHeight="1" thickBot="1">
      <c r="A17" s="32" t="s">
        <v>0</v>
      </c>
      <c r="B17" s="32" t="s">
        <v>1</v>
      </c>
      <c r="C17" s="32" t="s">
        <v>2</v>
      </c>
      <c r="D17" s="32" t="s">
        <v>3</v>
      </c>
      <c r="E17" s="91"/>
      <c r="F17" s="92">
        <v>56</v>
      </c>
    </row>
    <row r="18" spans="1:6">
      <c r="A18" s="34" t="s">
        <v>521</v>
      </c>
      <c r="B18" s="34" t="s">
        <v>521</v>
      </c>
      <c r="C18" s="40" t="s">
        <v>20</v>
      </c>
      <c r="D18" s="40" t="s">
        <v>49</v>
      </c>
      <c r="E18" s="97"/>
      <c r="F18" s="97"/>
    </row>
    <row r="19" spans="1:6">
      <c r="A19" s="40" t="s">
        <v>80</v>
      </c>
      <c r="B19" s="40" t="s">
        <v>74</v>
      </c>
      <c r="C19" s="40" t="s">
        <v>98</v>
      </c>
      <c r="D19" s="94" t="s">
        <v>73</v>
      </c>
      <c r="E19" s="97"/>
      <c r="F19" s="97"/>
    </row>
    <row r="20" spans="1:6">
      <c r="A20" s="33" t="s">
        <v>638</v>
      </c>
      <c r="B20" s="33" t="s">
        <v>639</v>
      </c>
      <c r="C20" s="33" t="s">
        <v>640</v>
      </c>
      <c r="D20" s="119" t="s">
        <v>464</v>
      </c>
    </row>
    <row r="21" spans="1:6">
      <c r="A21" s="33" t="s">
        <v>81</v>
      </c>
      <c r="B21" s="33" t="s">
        <v>82</v>
      </c>
      <c r="C21" s="33" t="s">
        <v>83</v>
      </c>
      <c r="E21" s="41" t="s">
        <v>111</v>
      </c>
    </row>
    <row r="22" spans="1:6">
      <c r="A22" s="63" t="s">
        <v>377</v>
      </c>
      <c r="B22" s="63" t="s">
        <v>377</v>
      </c>
      <c r="C22" s="63" t="s">
        <v>377</v>
      </c>
      <c r="E22" s="41" t="s">
        <v>76</v>
      </c>
    </row>
    <row r="23" spans="1:6" ht="18.75">
      <c r="A23" s="178" t="s">
        <v>12</v>
      </c>
      <c r="B23" s="178"/>
      <c r="C23" s="178"/>
      <c r="D23" s="178"/>
      <c r="E23" s="41" t="s">
        <v>77</v>
      </c>
    </row>
    <row r="24" spans="1:6" ht="18.95" customHeight="1">
      <c r="A24" s="32" t="s">
        <v>0</v>
      </c>
      <c r="B24" s="32" t="s">
        <v>1</v>
      </c>
      <c r="C24" s="32" t="s">
        <v>2</v>
      </c>
      <c r="D24" s="32" t="s">
        <v>3</v>
      </c>
      <c r="E24" s="41" t="s">
        <v>518</v>
      </c>
    </row>
    <row r="25" spans="1:6">
      <c r="A25" s="34" t="s">
        <v>521</v>
      </c>
      <c r="B25" s="34" t="s">
        <v>521</v>
      </c>
      <c r="C25" s="34" t="s">
        <v>521</v>
      </c>
      <c r="D25" s="15" t="s">
        <v>61</v>
      </c>
      <c r="E25" s="41" t="s">
        <v>519</v>
      </c>
    </row>
    <row r="26" spans="1:6">
      <c r="A26" s="34" t="s">
        <v>521</v>
      </c>
      <c r="B26" s="34" t="s">
        <v>521</v>
      </c>
      <c r="C26" s="7" t="s">
        <v>530</v>
      </c>
      <c r="E26" s="41" t="s">
        <v>648</v>
      </c>
    </row>
    <row r="27" spans="1:6">
      <c r="A27" s="7" t="s">
        <v>29</v>
      </c>
      <c r="B27" s="7" t="s">
        <v>30</v>
      </c>
      <c r="C27" s="40" t="s">
        <v>25</v>
      </c>
      <c r="E27" s="41" t="s">
        <v>78</v>
      </c>
    </row>
    <row r="28" spans="1:6">
      <c r="A28" s="33" t="s">
        <v>84</v>
      </c>
      <c r="B28" s="33" t="s">
        <v>84</v>
      </c>
      <c r="C28" s="33" t="s">
        <v>84</v>
      </c>
    </row>
    <row r="29" spans="1:6">
      <c r="A29" s="63" t="s">
        <v>377</v>
      </c>
      <c r="B29" s="63" t="s">
        <v>377</v>
      </c>
      <c r="C29" s="63" t="s">
        <v>377</v>
      </c>
    </row>
    <row r="30" spans="1:6">
      <c r="A30" s="30" t="s">
        <v>378</v>
      </c>
    </row>
    <row r="31" spans="1:6">
      <c r="A31" s="10" t="s">
        <v>238</v>
      </c>
    </row>
    <row r="32" spans="1:6">
      <c r="A32" s="10" t="s">
        <v>237</v>
      </c>
    </row>
    <row r="33" spans="1:1">
      <c r="A33" s="10" t="s">
        <v>357</v>
      </c>
    </row>
    <row r="34" spans="1:1">
      <c r="A34" s="11" t="s">
        <v>239</v>
      </c>
    </row>
    <row r="35" spans="1:1">
      <c r="A35" s="10" t="s">
        <v>390</v>
      </c>
    </row>
    <row r="36" spans="1:1">
      <c r="A36" s="10" t="s">
        <v>34</v>
      </c>
    </row>
    <row r="37" spans="1:1">
      <c r="A37" s="10" t="s">
        <v>35</v>
      </c>
    </row>
    <row r="38" spans="1:1">
      <c r="A38" s="10" t="s">
        <v>36</v>
      </c>
    </row>
    <row r="39" spans="1:1">
      <c r="A39" s="10" t="s">
        <v>37</v>
      </c>
    </row>
    <row r="40" spans="1:1">
      <c r="A40" s="10" t="s">
        <v>32</v>
      </c>
    </row>
    <row r="41" spans="1:1">
      <c r="A41" s="10" t="s">
        <v>31</v>
      </c>
    </row>
    <row r="42" spans="1:1">
      <c r="A42" s="10" t="s">
        <v>33</v>
      </c>
    </row>
    <row r="43" spans="1:1">
      <c r="A43" s="10"/>
    </row>
  </sheetData>
  <mergeCells count="4">
    <mergeCell ref="A23:D23"/>
    <mergeCell ref="A2:D2"/>
    <mergeCell ref="A9:D9"/>
    <mergeCell ref="A16:D16"/>
  </mergeCells>
  <hyperlinks>
    <hyperlink ref="A34" r:id="rId1"/>
    <hyperlink ref="A30" r:id="rId2"/>
  </hyperlinks>
  <pageMargins left="0.25" right="0.25" top="0.75" bottom="0.75" header="0.3" footer="0.3"/>
  <pageSetup scale="82" orientation="landscape" horizontalDpi="4294967292" verticalDpi="4294967292"/>
  <legacyDrawing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2"/>
  <sheetViews>
    <sheetView zoomScale="90" zoomScaleNormal="90" zoomScalePageLayoutView="90" workbookViewId="0">
      <selection activeCell="D6" sqref="D6:D8"/>
    </sheetView>
  </sheetViews>
  <sheetFormatPr defaultColWidth="8.85546875" defaultRowHeight="15.75"/>
  <cols>
    <col min="1" max="1" width="33.42578125" style="45" customWidth="1"/>
    <col min="2" max="2" width="33.7109375" style="45" customWidth="1"/>
    <col min="3" max="3" width="36" style="45" customWidth="1"/>
    <col min="4" max="4" width="31.85546875" style="45" customWidth="1"/>
    <col min="5" max="5" width="16.42578125" style="16" bestFit="1" customWidth="1"/>
    <col min="6" max="6" width="3.7109375" style="16" bestFit="1" customWidth="1"/>
    <col min="7" max="8" width="8.85546875" style="45"/>
  </cols>
  <sheetData>
    <row r="1" spans="1:6" ht="21" customHeight="1">
      <c r="A1" s="183" t="s">
        <v>99</v>
      </c>
      <c r="B1" s="183"/>
      <c r="C1" s="183"/>
      <c r="D1" s="183"/>
      <c r="E1" s="60"/>
    </row>
    <row r="2" spans="1:6" s="124" customFormat="1" ht="18.75">
      <c r="A2" s="178" t="s">
        <v>4</v>
      </c>
      <c r="B2" s="178"/>
      <c r="C2" s="178"/>
      <c r="D2" s="178"/>
      <c r="E2" s="16" t="s">
        <v>346</v>
      </c>
      <c r="F2" s="16" t="s">
        <v>110</v>
      </c>
    </row>
    <row r="3" spans="1:6">
      <c r="A3" s="38" t="s">
        <v>0</v>
      </c>
      <c r="B3" s="38" t="s">
        <v>1</v>
      </c>
      <c r="C3" s="38" t="s">
        <v>2</v>
      </c>
      <c r="D3" s="38" t="s">
        <v>3</v>
      </c>
      <c r="E3" s="61" t="s">
        <v>355</v>
      </c>
      <c r="F3" s="16">
        <v>4</v>
      </c>
    </row>
    <row r="4" spans="1:6">
      <c r="A4" s="16" t="s">
        <v>10</v>
      </c>
      <c r="B4" s="16" t="s">
        <v>13</v>
      </c>
      <c r="C4" s="16" t="s">
        <v>75</v>
      </c>
      <c r="D4" s="43" t="s">
        <v>47</v>
      </c>
      <c r="E4" s="113" t="s">
        <v>22</v>
      </c>
      <c r="F4" s="16">
        <v>4</v>
      </c>
    </row>
    <row r="5" spans="1:6" ht="16.5" thickBot="1">
      <c r="A5" s="16" t="s">
        <v>7</v>
      </c>
      <c r="B5" s="16" t="s">
        <v>9</v>
      </c>
      <c r="C5" s="16" t="s">
        <v>24</v>
      </c>
      <c r="D5" s="109" t="s">
        <v>464</v>
      </c>
      <c r="E5" s="113" t="s">
        <v>23</v>
      </c>
      <c r="F5" s="16">
        <v>4</v>
      </c>
    </row>
    <row r="6" spans="1:6" ht="16.5" thickBot="1">
      <c r="A6" s="16" t="s">
        <v>11</v>
      </c>
      <c r="B6" s="16" t="s">
        <v>8</v>
      </c>
      <c r="C6" s="44" t="s">
        <v>90</v>
      </c>
      <c r="D6" s="53" t="s">
        <v>163</v>
      </c>
      <c r="E6" s="113" t="s">
        <v>207</v>
      </c>
      <c r="F6" s="16">
        <v>4</v>
      </c>
    </row>
    <row r="7" spans="1:6" ht="16.5" thickBot="1">
      <c r="A7" s="175" t="s">
        <v>475</v>
      </c>
      <c r="B7" s="153" t="s">
        <v>476</v>
      </c>
      <c r="C7" s="176" t="s">
        <v>564</v>
      </c>
      <c r="D7" s="54" t="s">
        <v>722</v>
      </c>
      <c r="E7" s="113" t="s">
        <v>384</v>
      </c>
      <c r="F7" s="16">
        <v>4</v>
      </c>
    </row>
    <row r="8" spans="1:6" ht="16.5" thickBot="1">
      <c r="A8" s="16"/>
      <c r="B8" s="63" t="s">
        <v>465</v>
      </c>
      <c r="C8" s="63" t="s">
        <v>466</v>
      </c>
      <c r="D8" s="55" t="s">
        <v>723</v>
      </c>
      <c r="E8" s="113" t="s">
        <v>385</v>
      </c>
      <c r="F8" s="16">
        <v>4</v>
      </c>
    </row>
    <row r="9" spans="1:6" ht="18.75">
      <c r="A9" s="178" t="s">
        <v>5</v>
      </c>
      <c r="B9" s="178"/>
      <c r="C9" s="178"/>
      <c r="D9" s="178"/>
      <c r="E9" s="113" t="s">
        <v>385</v>
      </c>
      <c r="F9" s="16">
        <v>4</v>
      </c>
    </row>
    <row r="10" spans="1:6">
      <c r="A10" s="38" t="s">
        <v>0</v>
      </c>
      <c r="B10" s="38" t="s">
        <v>1</v>
      </c>
      <c r="C10" s="38" t="s">
        <v>2</v>
      </c>
      <c r="D10" s="38" t="s">
        <v>3</v>
      </c>
      <c r="E10" s="62" t="s">
        <v>391</v>
      </c>
      <c r="F10" s="16">
        <v>4</v>
      </c>
    </row>
    <row r="11" spans="1:6">
      <c r="A11" s="16" t="s">
        <v>14</v>
      </c>
      <c r="B11" s="16" t="s">
        <v>448</v>
      </c>
      <c r="C11" s="16" t="s">
        <v>25</v>
      </c>
      <c r="D11" s="43" t="s">
        <v>48</v>
      </c>
      <c r="E11" s="62" t="s">
        <v>391</v>
      </c>
      <c r="F11" s="16">
        <v>4</v>
      </c>
    </row>
    <row r="12" spans="1:6">
      <c r="A12" s="62" t="s">
        <v>96</v>
      </c>
      <c r="B12" s="148" t="s">
        <v>97</v>
      </c>
      <c r="C12" s="149" t="s">
        <v>393</v>
      </c>
      <c r="D12" s="109" t="s">
        <v>464</v>
      </c>
      <c r="E12" s="62" t="s">
        <v>392</v>
      </c>
      <c r="F12" s="16">
        <v>4</v>
      </c>
    </row>
    <row r="13" spans="1:6">
      <c r="A13" s="44" t="s">
        <v>89</v>
      </c>
      <c r="B13" s="44" t="s">
        <v>91</v>
      </c>
      <c r="C13" s="113" t="s">
        <v>265</v>
      </c>
      <c r="E13" s="62" t="s">
        <v>392</v>
      </c>
      <c r="F13" s="16">
        <v>4</v>
      </c>
    </row>
    <row r="14" spans="1:6">
      <c r="A14" s="44" t="s">
        <v>94</v>
      </c>
      <c r="B14" s="44" t="s">
        <v>95</v>
      </c>
      <c r="C14" s="44" t="s">
        <v>92</v>
      </c>
      <c r="E14" s="101" t="s">
        <v>502</v>
      </c>
      <c r="F14" s="16">
        <v>4</v>
      </c>
    </row>
    <row r="15" spans="1:6">
      <c r="A15" s="63" t="s">
        <v>377</v>
      </c>
      <c r="B15" s="63" t="s">
        <v>377</v>
      </c>
      <c r="C15" s="63" t="s">
        <v>377</v>
      </c>
      <c r="E15" s="101" t="s">
        <v>502</v>
      </c>
      <c r="F15" s="16">
        <v>4</v>
      </c>
    </row>
    <row r="16" spans="1:6" ht="18.75">
      <c r="A16" s="184" t="s">
        <v>6</v>
      </c>
      <c r="B16" s="184"/>
      <c r="C16" s="184"/>
      <c r="D16" s="184"/>
      <c r="E16" s="101" t="s">
        <v>502</v>
      </c>
      <c r="F16" s="16">
        <v>4</v>
      </c>
    </row>
    <row r="17" spans="1:8" ht="16.5" thickBot="1">
      <c r="A17" s="38" t="s">
        <v>0</v>
      </c>
      <c r="B17" s="38" t="s">
        <v>1</v>
      </c>
      <c r="C17" s="38" t="s">
        <v>2</v>
      </c>
      <c r="D17" s="38" t="s">
        <v>3</v>
      </c>
      <c r="E17" s="101" t="s">
        <v>502</v>
      </c>
      <c r="F17" s="16">
        <v>4</v>
      </c>
    </row>
    <row r="18" spans="1:8">
      <c r="A18" s="114" t="s">
        <v>550</v>
      </c>
      <c r="B18" s="101" t="s">
        <v>200</v>
      </c>
      <c r="C18" s="101" t="s">
        <v>200</v>
      </c>
      <c r="D18" s="43" t="s">
        <v>49</v>
      </c>
      <c r="E18" s="115"/>
      <c r="F18" s="16">
        <f>SUM(F3:F17)</f>
        <v>60</v>
      </c>
    </row>
    <row r="19" spans="1:8">
      <c r="A19" s="116" t="s">
        <v>460</v>
      </c>
      <c r="B19" s="147" t="s">
        <v>463</v>
      </c>
      <c r="C19" s="147" t="s">
        <v>566</v>
      </c>
      <c r="D19" s="13" t="s">
        <v>73</v>
      </c>
      <c r="E19" s="115"/>
    </row>
    <row r="20" spans="1:8">
      <c r="A20" s="116" t="s">
        <v>461</v>
      </c>
      <c r="B20" s="113" t="s">
        <v>259</v>
      </c>
      <c r="C20" s="113" t="s">
        <v>263</v>
      </c>
      <c r="D20" s="109" t="s">
        <v>464</v>
      </c>
      <c r="E20" s="115"/>
    </row>
    <row r="21" spans="1:8">
      <c r="A21" s="116" t="s">
        <v>462</v>
      </c>
      <c r="B21" s="44" t="s">
        <v>100</v>
      </c>
      <c r="C21" s="44" t="s">
        <v>101</v>
      </c>
    </row>
    <row r="22" spans="1:8">
      <c r="A22" s="116" t="s">
        <v>389</v>
      </c>
      <c r="B22" s="63" t="s">
        <v>377</v>
      </c>
      <c r="C22" s="63" t="s">
        <v>377</v>
      </c>
      <c r="E22" s="61"/>
    </row>
    <row r="23" spans="1:8" s="45" customFormat="1" ht="16.5" thickBot="1">
      <c r="A23" s="146" t="s">
        <v>459</v>
      </c>
      <c r="E23" s="47"/>
      <c r="F23" s="47"/>
      <c r="H23" s="117"/>
    </row>
    <row r="24" spans="1:8" ht="18.75">
      <c r="A24" s="184" t="s">
        <v>12</v>
      </c>
      <c r="B24" s="184"/>
      <c r="C24" s="184"/>
      <c r="D24" s="184"/>
      <c r="H24" s="109"/>
    </row>
    <row r="25" spans="1:8">
      <c r="A25" s="38" t="s">
        <v>0</v>
      </c>
      <c r="B25" s="38" t="s">
        <v>1</v>
      </c>
      <c r="C25" s="38" t="s">
        <v>2</v>
      </c>
      <c r="D25" s="38" t="s">
        <v>3</v>
      </c>
    </row>
    <row r="26" spans="1:8">
      <c r="A26" s="16" t="s">
        <v>59</v>
      </c>
      <c r="B26" s="101" t="s">
        <v>200</v>
      </c>
      <c r="C26" s="101" t="s">
        <v>200</v>
      </c>
      <c r="D26" s="43" t="s">
        <v>61</v>
      </c>
      <c r="E26" s="61"/>
    </row>
    <row r="27" spans="1:8">
      <c r="A27" s="62" t="s">
        <v>388</v>
      </c>
      <c r="B27" s="62" t="s">
        <v>388</v>
      </c>
      <c r="C27" s="16" t="s">
        <v>653</v>
      </c>
    </row>
    <row r="28" spans="1:8">
      <c r="A28" s="113" t="s">
        <v>389</v>
      </c>
      <c r="B28" s="44" t="s">
        <v>103</v>
      </c>
      <c r="C28" s="44" t="s">
        <v>105</v>
      </c>
      <c r="D28" s="57" t="s">
        <v>565</v>
      </c>
    </row>
    <row r="29" spans="1:8">
      <c r="A29" s="44" t="s">
        <v>102</v>
      </c>
      <c r="B29" s="44" t="s">
        <v>104</v>
      </c>
      <c r="C29" s="44" t="s">
        <v>93</v>
      </c>
    </row>
    <row r="30" spans="1:8">
      <c r="A30" s="63" t="s">
        <v>377</v>
      </c>
      <c r="B30" s="63" t="s">
        <v>377</v>
      </c>
      <c r="C30" s="63" t="s">
        <v>377</v>
      </c>
      <c r="D30" s="16"/>
    </row>
    <row r="31" spans="1:8">
      <c r="A31" s="74" t="s">
        <v>378</v>
      </c>
      <c r="D31" s="16"/>
    </row>
    <row r="32" spans="1:8">
      <c r="A32" s="45" t="s">
        <v>15</v>
      </c>
      <c r="B32" s="16"/>
      <c r="D32" s="16"/>
    </row>
    <row r="33" spans="1:4">
      <c r="A33" s="108" t="s">
        <v>16</v>
      </c>
      <c r="B33" s="16"/>
      <c r="C33" s="16"/>
      <c r="D33" s="16"/>
    </row>
    <row r="34" spans="1:4">
      <c r="A34" s="108" t="s">
        <v>17</v>
      </c>
      <c r="B34" s="16"/>
      <c r="C34" s="16"/>
      <c r="D34" s="16"/>
    </row>
    <row r="35" spans="1:4">
      <c r="A35" s="108" t="s">
        <v>18</v>
      </c>
      <c r="B35" s="16"/>
      <c r="C35" s="16"/>
      <c r="D35" s="16"/>
    </row>
    <row r="36" spans="1:4">
      <c r="A36" s="108" t="s">
        <v>19</v>
      </c>
    </row>
    <row r="38" spans="1:4">
      <c r="A38" s="45" t="s">
        <v>238</v>
      </c>
    </row>
    <row r="39" spans="1:4">
      <c r="A39" s="13" t="s">
        <v>237</v>
      </c>
    </row>
    <row r="40" spans="1:4">
      <c r="A40" s="13" t="s">
        <v>357</v>
      </c>
    </row>
    <row r="41" spans="1:4">
      <c r="A41" s="59" t="s">
        <v>239</v>
      </c>
    </row>
    <row r="42" spans="1:4">
      <c r="A42" s="45" t="s">
        <v>390</v>
      </c>
    </row>
  </sheetData>
  <mergeCells count="5">
    <mergeCell ref="A1:D1"/>
    <mergeCell ref="A2:D2"/>
    <mergeCell ref="A9:D9"/>
    <mergeCell ref="A16:D16"/>
    <mergeCell ref="A24:D24"/>
  </mergeCells>
  <hyperlinks>
    <hyperlink ref="A41" r:id="rId1"/>
    <hyperlink ref="A31" r:id="rId2"/>
    <hyperlink ref="D28" r:id="rId3"/>
  </hyperlinks>
  <pageMargins left="0.25" right="0.25" top="0.75" bottom="0.75" header="0.3" footer="0.3"/>
  <pageSetup scale="83" orientation="landscape" horizontalDpi="4294967292" verticalDpi="4294967292"/>
  <legacyDrawing r:id="rId4"/>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2"/>
  <sheetViews>
    <sheetView workbookViewId="0">
      <selection activeCell="C14" sqref="C14"/>
    </sheetView>
  </sheetViews>
  <sheetFormatPr defaultColWidth="8.85546875" defaultRowHeight="15.75"/>
  <cols>
    <col min="1" max="4" width="33.7109375" style="45" customWidth="1"/>
    <col min="5" max="5" width="16.28515625" style="16" bestFit="1" customWidth="1"/>
    <col min="6" max="6" width="6.28515625" style="16" bestFit="1" customWidth="1"/>
    <col min="7" max="8" width="8.85546875" style="45"/>
  </cols>
  <sheetData>
    <row r="1" spans="1:6">
      <c r="A1" s="185" t="s">
        <v>449</v>
      </c>
      <c r="B1" s="185"/>
      <c r="C1" s="185"/>
      <c r="D1" s="185"/>
      <c r="E1" s="60">
        <f ca="1">TODAY()</f>
        <v>42226</v>
      </c>
    </row>
    <row r="2" spans="1:6" s="124" customFormat="1" ht="18.75">
      <c r="A2" s="179" t="s">
        <v>4</v>
      </c>
      <c r="B2" s="179"/>
      <c r="C2" s="179"/>
      <c r="D2" s="179"/>
      <c r="E2" s="16" t="s">
        <v>346</v>
      </c>
      <c r="F2" s="16" t="s">
        <v>281</v>
      </c>
    </row>
    <row r="3" spans="1:6" ht="18" customHeight="1">
      <c r="A3" s="38" t="s">
        <v>0</v>
      </c>
      <c r="B3" s="38" t="s">
        <v>1</v>
      </c>
      <c r="C3" s="38" t="s">
        <v>2</v>
      </c>
      <c r="D3" s="38" t="s">
        <v>3</v>
      </c>
      <c r="E3" s="16" t="s">
        <v>222</v>
      </c>
      <c r="F3" s="16">
        <v>4</v>
      </c>
    </row>
    <row r="4" spans="1:6" ht="16.5" thickBot="1">
      <c r="A4" s="16" t="s">
        <v>10</v>
      </c>
      <c r="B4" s="16" t="s">
        <v>13</v>
      </c>
      <c r="C4" s="16" t="s">
        <v>28</v>
      </c>
      <c r="D4" s="61" t="s">
        <v>47</v>
      </c>
      <c r="E4" s="16" t="s">
        <v>223</v>
      </c>
      <c r="F4" s="16">
        <v>4</v>
      </c>
    </row>
    <row r="5" spans="1:6">
      <c r="A5" s="16" t="s">
        <v>7</v>
      </c>
      <c r="B5" s="46" t="s">
        <v>9</v>
      </c>
      <c r="C5" s="43" t="s">
        <v>451</v>
      </c>
      <c r="D5" s="150" t="s">
        <v>450</v>
      </c>
      <c r="E5" s="16" t="s">
        <v>224</v>
      </c>
      <c r="F5" s="16">
        <v>4</v>
      </c>
    </row>
    <row r="6" spans="1:6">
      <c r="A6" s="16" t="s">
        <v>577</v>
      </c>
      <c r="B6" s="16" t="s">
        <v>578</v>
      </c>
      <c r="C6" s="16" t="s">
        <v>576</v>
      </c>
      <c r="D6" s="151" t="s">
        <v>579</v>
      </c>
      <c r="E6" s="16" t="s">
        <v>225</v>
      </c>
      <c r="F6" s="16">
        <v>4</v>
      </c>
    </row>
    <row r="7" spans="1:6">
      <c r="A7" s="16" t="s">
        <v>212</v>
      </c>
      <c r="B7" s="16" t="s">
        <v>213</v>
      </c>
      <c r="C7" s="16" t="s">
        <v>214</v>
      </c>
      <c r="D7" s="151" t="s">
        <v>219</v>
      </c>
      <c r="E7" s="16" t="s">
        <v>349</v>
      </c>
      <c r="F7" s="16">
        <v>4</v>
      </c>
    </row>
    <row r="8" spans="1:6" ht="16.5" thickBot="1">
      <c r="A8" s="16"/>
      <c r="B8" s="63" t="s">
        <v>465</v>
      </c>
      <c r="C8" s="63" t="s">
        <v>466</v>
      </c>
      <c r="D8" s="146" t="s">
        <v>397</v>
      </c>
      <c r="E8" s="16" t="s">
        <v>575</v>
      </c>
      <c r="F8" s="16">
        <v>4</v>
      </c>
    </row>
    <row r="9" spans="1:6" ht="18.75">
      <c r="A9" s="179" t="s">
        <v>5</v>
      </c>
      <c r="B9" s="179"/>
      <c r="C9" s="179"/>
      <c r="D9" s="179"/>
      <c r="E9" s="78" t="s">
        <v>399</v>
      </c>
      <c r="F9" s="16">
        <v>4</v>
      </c>
    </row>
    <row r="10" spans="1:6" ht="17.100000000000001" customHeight="1">
      <c r="A10" s="38" t="s">
        <v>0</v>
      </c>
      <c r="B10" s="38" t="s">
        <v>1</v>
      </c>
      <c r="C10" s="38" t="s">
        <v>2</v>
      </c>
      <c r="D10" s="38" t="s">
        <v>3</v>
      </c>
      <c r="E10" s="78" t="s">
        <v>400</v>
      </c>
      <c r="F10" s="16">
        <v>4</v>
      </c>
    </row>
    <row r="11" spans="1:6">
      <c r="A11" s="79" t="s">
        <v>106</v>
      </c>
      <c r="B11" s="16" t="s">
        <v>572</v>
      </c>
      <c r="C11" s="16" t="s">
        <v>574</v>
      </c>
      <c r="D11" s="61" t="s">
        <v>48</v>
      </c>
      <c r="E11" s="78" t="s">
        <v>401</v>
      </c>
      <c r="F11" s="16">
        <v>4</v>
      </c>
    </row>
    <row r="12" spans="1:6">
      <c r="A12" s="16" t="s">
        <v>14</v>
      </c>
      <c r="B12" s="78" t="s">
        <v>571</v>
      </c>
      <c r="C12" s="16" t="s">
        <v>433</v>
      </c>
      <c r="E12" s="78" t="s">
        <v>402</v>
      </c>
      <c r="F12" s="16">
        <v>4</v>
      </c>
    </row>
    <row r="13" spans="1:6">
      <c r="A13" s="80" t="s">
        <v>398</v>
      </c>
      <c r="B13" s="78" t="s">
        <v>582</v>
      </c>
      <c r="C13" s="78" t="s">
        <v>581</v>
      </c>
      <c r="E13" s="78" t="s">
        <v>403</v>
      </c>
      <c r="F13" s="16">
        <v>4</v>
      </c>
    </row>
    <row r="14" spans="1:6">
      <c r="A14" s="43" t="s">
        <v>40</v>
      </c>
      <c r="B14" s="43" t="s">
        <v>41</v>
      </c>
      <c r="C14" s="43" t="s">
        <v>42</v>
      </c>
      <c r="E14" s="78" t="s">
        <v>404</v>
      </c>
      <c r="F14" s="16">
        <v>4</v>
      </c>
    </row>
    <row r="15" spans="1:6">
      <c r="A15" s="78" t="s">
        <v>567</v>
      </c>
      <c r="B15" s="16" t="s">
        <v>586</v>
      </c>
      <c r="C15" s="63" t="s">
        <v>377</v>
      </c>
      <c r="E15" s="78" t="s">
        <v>405</v>
      </c>
      <c r="F15" s="16">
        <v>4</v>
      </c>
    </row>
    <row r="16" spans="1:6" ht="18.75">
      <c r="A16" s="179" t="s">
        <v>6</v>
      </c>
      <c r="B16" s="179"/>
      <c r="C16" s="179"/>
      <c r="D16" s="179"/>
      <c r="E16" s="16" t="s">
        <v>585</v>
      </c>
      <c r="F16" s="16">
        <v>4</v>
      </c>
    </row>
    <row r="17" spans="1:6" ht="17.100000000000001" customHeight="1">
      <c r="A17" s="38" t="s">
        <v>0</v>
      </c>
      <c r="B17" s="38" t="s">
        <v>1</v>
      </c>
      <c r="C17" s="38" t="s">
        <v>2</v>
      </c>
      <c r="D17" s="38" t="s">
        <v>3</v>
      </c>
      <c r="F17" s="16">
        <f>SUM(F3:F16)</f>
        <v>56</v>
      </c>
    </row>
    <row r="18" spans="1:6">
      <c r="A18" s="16" t="s">
        <v>75</v>
      </c>
      <c r="B18" s="16" t="s">
        <v>59</v>
      </c>
      <c r="C18" s="16" t="s">
        <v>21</v>
      </c>
      <c r="D18" s="61" t="s">
        <v>49</v>
      </c>
    </row>
    <row r="19" spans="1:6">
      <c r="A19" s="78" t="s">
        <v>580</v>
      </c>
      <c r="B19" s="78" t="s">
        <v>583</v>
      </c>
      <c r="C19" s="78" t="s">
        <v>573</v>
      </c>
      <c r="D19" s="16" t="s">
        <v>73</v>
      </c>
    </row>
    <row r="20" spans="1:6">
      <c r="A20" s="43" t="s">
        <v>43</v>
      </c>
      <c r="B20" s="43" t="s">
        <v>568</v>
      </c>
      <c r="C20" s="43" t="s">
        <v>44</v>
      </c>
    </row>
    <row r="21" spans="1:6">
      <c r="A21" s="43" t="s">
        <v>113</v>
      </c>
      <c r="B21" s="43" t="s">
        <v>113</v>
      </c>
      <c r="C21" s="43" t="s">
        <v>113</v>
      </c>
    </row>
    <row r="22" spans="1:6">
      <c r="A22" s="63" t="s">
        <v>377</v>
      </c>
      <c r="B22" s="63" t="s">
        <v>377</v>
      </c>
      <c r="C22" s="63" t="s">
        <v>377</v>
      </c>
    </row>
    <row r="23" spans="1:6" ht="18.75">
      <c r="A23" s="179" t="s">
        <v>12</v>
      </c>
      <c r="B23" s="179"/>
      <c r="C23" s="179"/>
      <c r="D23" s="179"/>
    </row>
    <row r="24" spans="1:6" ht="17.100000000000001" customHeight="1">
      <c r="A24" s="38" t="s">
        <v>0</v>
      </c>
      <c r="B24" s="38" t="s">
        <v>1</v>
      </c>
      <c r="C24" s="38" t="s">
        <v>2</v>
      </c>
      <c r="D24" s="38" t="s">
        <v>3</v>
      </c>
    </row>
    <row r="25" spans="1:6">
      <c r="A25" s="16" t="s">
        <v>30</v>
      </c>
      <c r="B25" s="16" t="s">
        <v>29</v>
      </c>
      <c r="D25" s="61" t="s">
        <v>61</v>
      </c>
    </row>
    <row r="26" spans="1:6">
      <c r="A26" s="61" t="s">
        <v>98</v>
      </c>
      <c r="B26" s="16" t="s">
        <v>79</v>
      </c>
      <c r="D26" s="16"/>
    </row>
    <row r="27" spans="1:6">
      <c r="A27" s="43" t="s">
        <v>45</v>
      </c>
      <c r="B27" s="16" t="s">
        <v>25</v>
      </c>
      <c r="C27" s="79"/>
      <c r="D27" s="16"/>
    </row>
    <row r="28" spans="1:6">
      <c r="A28" s="43" t="s">
        <v>569</v>
      </c>
      <c r="B28" s="43" t="s">
        <v>570</v>
      </c>
      <c r="D28" s="81" t="s">
        <v>584</v>
      </c>
    </row>
    <row r="29" spans="1:6">
      <c r="A29" s="63" t="s">
        <v>377</v>
      </c>
      <c r="B29" s="63" t="s">
        <v>377</v>
      </c>
      <c r="C29" s="82"/>
    </row>
    <row r="30" spans="1:6">
      <c r="A30" s="74" t="s">
        <v>378</v>
      </c>
    </row>
    <row r="31" spans="1:6">
      <c r="A31" s="45" t="s">
        <v>238</v>
      </c>
    </row>
    <row r="32" spans="1:6">
      <c r="A32" s="13" t="s">
        <v>237</v>
      </c>
    </row>
    <row r="33" spans="1:7">
      <c r="A33" s="13" t="s">
        <v>357</v>
      </c>
      <c r="B33" s="110"/>
      <c r="D33" s="65"/>
      <c r="E33" s="83"/>
      <c r="F33" s="79"/>
      <c r="G33" s="65"/>
    </row>
    <row r="34" spans="1:7">
      <c r="A34" s="59" t="s">
        <v>239</v>
      </c>
      <c r="B34" s="110"/>
      <c r="D34" s="65"/>
      <c r="E34" s="83"/>
      <c r="F34" s="79"/>
      <c r="G34" s="65"/>
    </row>
    <row r="35" spans="1:7">
      <c r="A35" s="45" t="s">
        <v>390</v>
      </c>
      <c r="B35" s="110"/>
      <c r="D35" s="65"/>
      <c r="E35" s="83"/>
      <c r="F35" s="79"/>
      <c r="G35" s="65"/>
    </row>
    <row r="36" spans="1:7">
      <c r="A36" s="111"/>
      <c r="B36" s="110"/>
      <c r="D36" s="65"/>
      <c r="E36" s="83"/>
      <c r="F36" s="79"/>
      <c r="G36" s="65"/>
    </row>
    <row r="37" spans="1:7">
      <c r="A37" s="111"/>
      <c r="B37" s="110"/>
      <c r="D37" s="65"/>
      <c r="E37" s="83"/>
      <c r="F37" s="79"/>
      <c r="G37" s="65"/>
    </row>
    <row r="38" spans="1:7">
      <c r="A38" s="111"/>
      <c r="B38" s="110"/>
      <c r="D38" s="65"/>
      <c r="E38" s="83"/>
      <c r="F38" s="79"/>
      <c r="G38" s="65"/>
    </row>
    <row r="39" spans="1:7">
      <c r="A39" s="111"/>
      <c r="B39" s="110"/>
      <c r="C39" s="65"/>
      <c r="D39" s="65"/>
      <c r="E39" s="83"/>
      <c r="F39" s="79"/>
      <c r="G39" s="65"/>
    </row>
    <row r="40" spans="1:7">
      <c r="A40" s="111"/>
      <c r="B40" s="110"/>
      <c r="C40" s="65"/>
      <c r="D40" s="65"/>
      <c r="E40" s="83"/>
      <c r="F40" s="79"/>
      <c r="G40" s="65"/>
    </row>
    <row r="41" spans="1:7">
      <c r="A41" s="111"/>
      <c r="B41" s="110"/>
      <c r="C41" s="65"/>
      <c r="D41" s="65"/>
      <c r="E41" s="83"/>
      <c r="F41" s="79"/>
      <c r="G41" s="65"/>
    </row>
    <row r="42" spans="1:7">
      <c r="A42" s="111"/>
      <c r="B42" s="110"/>
      <c r="C42" s="65"/>
      <c r="D42" s="65"/>
    </row>
  </sheetData>
  <mergeCells count="5">
    <mergeCell ref="A2:D2"/>
    <mergeCell ref="A9:D9"/>
    <mergeCell ref="A16:D16"/>
    <mergeCell ref="A23:D23"/>
    <mergeCell ref="A1:D1"/>
  </mergeCells>
  <hyperlinks>
    <hyperlink ref="A34" r:id="rId1"/>
    <hyperlink ref="A30" r:id="rId2"/>
    <hyperlink ref="D28" r:id="rId3" display="Marketing:Sales Leadership minor"/>
    <hyperlink ref="D5" r:id="rId4"/>
  </hyperlinks>
  <pageMargins left="0.7" right="0.7" top="0.75" bottom="0.75" header="0.3" footer="0.3"/>
  <pageSetup scale="76" orientation="landscape" horizontalDpi="4294967292" verticalDpi="4294967292"/>
  <legacyDrawing r:id="rId5"/>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2"/>
  <sheetViews>
    <sheetView zoomScale="80" zoomScaleNormal="80" zoomScalePageLayoutView="80" workbookViewId="0">
      <selection activeCell="E25" sqref="E25"/>
    </sheetView>
  </sheetViews>
  <sheetFormatPr defaultColWidth="8.85546875" defaultRowHeight="15.75"/>
  <cols>
    <col min="1" max="1" width="29" style="45" customWidth="1"/>
    <col min="2" max="2" width="34.140625" style="45" bestFit="1" customWidth="1"/>
    <col min="3" max="3" width="37.140625" style="45" bestFit="1" customWidth="1"/>
    <col min="4" max="4" width="30.85546875" style="45" bestFit="1" customWidth="1"/>
    <col min="5" max="5" width="26" style="45" bestFit="1" customWidth="1"/>
    <col min="6" max="6" width="4" style="45" bestFit="1" customWidth="1"/>
    <col min="7" max="8" width="8.85546875" style="45"/>
    <col min="9" max="9" width="8.85546875" style="48"/>
  </cols>
  <sheetData>
    <row r="1" spans="1:8" ht="18.95" customHeight="1">
      <c r="A1" s="185" t="s">
        <v>621</v>
      </c>
      <c r="B1" s="185"/>
      <c r="C1" s="185"/>
      <c r="D1" s="185"/>
      <c r="E1" s="60">
        <f ca="1">TODAY()</f>
        <v>42226</v>
      </c>
      <c r="F1" s="16"/>
    </row>
    <row r="2" spans="1:8" s="124" customFormat="1" ht="18.75">
      <c r="A2" s="179" t="s">
        <v>4</v>
      </c>
      <c r="B2" s="179"/>
      <c r="C2" s="179"/>
      <c r="D2" s="179"/>
      <c r="E2" s="16" t="s">
        <v>346</v>
      </c>
      <c r="F2" s="16" t="s">
        <v>110</v>
      </c>
    </row>
    <row r="3" spans="1:8">
      <c r="A3" s="38" t="s">
        <v>0</v>
      </c>
      <c r="B3" s="38" t="s">
        <v>1</v>
      </c>
      <c r="C3" s="42" t="s">
        <v>2</v>
      </c>
      <c r="D3" s="38" t="s">
        <v>3</v>
      </c>
      <c r="E3" s="68" t="s">
        <v>406</v>
      </c>
      <c r="F3" s="16">
        <v>4</v>
      </c>
    </row>
    <row r="4" spans="1:8" s="48" customFormat="1">
      <c r="A4" s="16" t="s">
        <v>10</v>
      </c>
      <c r="B4" s="16" t="s">
        <v>13</v>
      </c>
      <c r="C4" s="67" t="s">
        <v>424</v>
      </c>
      <c r="D4" s="61" t="s">
        <v>47</v>
      </c>
      <c r="E4" s="68" t="s">
        <v>407</v>
      </c>
      <c r="F4" s="16">
        <v>4</v>
      </c>
      <c r="G4" s="45"/>
      <c r="H4" s="45"/>
    </row>
    <row r="5" spans="1:8" s="48" customFormat="1">
      <c r="A5" s="16" t="s">
        <v>11</v>
      </c>
      <c r="B5" s="16" t="s">
        <v>8</v>
      </c>
      <c r="C5" s="16" t="s">
        <v>588</v>
      </c>
      <c r="D5" s="16" t="s">
        <v>163</v>
      </c>
      <c r="E5" s="68" t="s">
        <v>408</v>
      </c>
      <c r="F5" s="16">
        <v>4</v>
      </c>
      <c r="G5" s="45"/>
      <c r="H5" s="45"/>
    </row>
    <row r="6" spans="1:8" s="48" customFormat="1">
      <c r="A6" s="16" t="s">
        <v>7</v>
      </c>
      <c r="B6" s="16" t="s">
        <v>9</v>
      </c>
      <c r="C6" s="16" t="s">
        <v>75</v>
      </c>
      <c r="D6" s="16" t="s">
        <v>600</v>
      </c>
      <c r="E6" s="68" t="s">
        <v>601</v>
      </c>
      <c r="F6" s="16">
        <v>4</v>
      </c>
      <c r="G6" s="45"/>
      <c r="H6" s="45"/>
    </row>
    <row r="7" spans="1:8" s="48" customFormat="1">
      <c r="A7" s="16" t="s">
        <v>409</v>
      </c>
      <c r="B7" s="16" t="s">
        <v>410</v>
      </c>
      <c r="C7" s="16" t="s">
        <v>411</v>
      </c>
      <c r="D7" s="45"/>
      <c r="E7" s="68" t="s">
        <v>602</v>
      </c>
      <c r="F7" s="16">
        <v>4</v>
      </c>
      <c r="G7" s="45"/>
      <c r="H7" s="45"/>
    </row>
    <row r="8" spans="1:8" s="48" customFormat="1">
      <c r="A8" s="16"/>
      <c r="B8" s="16" t="s">
        <v>428</v>
      </c>
      <c r="C8" s="16" t="s">
        <v>429</v>
      </c>
      <c r="D8" s="16"/>
      <c r="E8" s="68" t="s">
        <v>441</v>
      </c>
      <c r="F8" s="16">
        <v>2</v>
      </c>
      <c r="G8" s="45"/>
      <c r="H8" s="45"/>
    </row>
    <row r="9" spans="1:8" s="77" customFormat="1" ht="19.5">
      <c r="A9" s="179" t="s">
        <v>5</v>
      </c>
      <c r="B9" s="179"/>
      <c r="C9" s="179"/>
      <c r="D9" s="179"/>
      <c r="E9" s="68" t="s">
        <v>442</v>
      </c>
      <c r="F9" s="16">
        <v>2</v>
      </c>
      <c r="G9" s="45"/>
      <c r="H9" s="45"/>
    </row>
    <row r="10" spans="1:8">
      <c r="A10" s="38" t="s">
        <v>0</v>
      </c>
      <c r="B10" s="38" t="s">
        <v>1</v>
      </c>
      <c r="C10" s="42" t="s">
        <v>2</v>
      </c>
      <c r="D10" s="38" t="s">
        <v>3</v>
      </c>
      <c r="E10" s="68" t="s">
        <v>443</v>
      </c>
      <c r="F10" s="16">
        <v>2</v>
      </c>
    </row>
    <row r="11" spans="1:8" s="48" customFormat="1">
      <c r="A11" s="69" t="s">
        <v>589</v>
      </c>
      <c r="B11" s="16" t="s">
        <v>14</v>
      </c>
      <c r="C11" s="16" t="s">
        <v>622</v>
      </c>
      <c r="D11" s="61" t="s">
        <v>48</v>
      </c>
      <c r="E11" s="70" t="s">
        <v>412</v>
      </c>
      <c r="F11" s="67">
        <v>4</v>
      </c>
      <c r="G11" s="45"/>
      <c r="H11" s="45"/>
    </row>
    <row r="12" spans="1:8" s="48" customFormat="1">
      <c r="A12" s="69" t="s">
        <v>590</v>
      </c>
      <c r="B12" s="67" t="s">
        <v>421</v>
      </c>
      <c r="C12" s="67" t="s">
        <v>427</v>
      </c>
      <c r="D12" s="16" t="s">
        <v>600</v>
      </c>
      <c r="E12" s="70" t="s">
        <v>413</v>
      </c>
      <c r="F12" s="67">
        <v>2</v>
      </c>
      <c r="G12" s="45"/>
      <c r="H12" s="45"/>
    </row>
    <row r="13" spans="1:8" s="48" customFormat="1">
      <c r="A13" s="69" t="s">
        <v>591</v>
      </c>
      <c r="B13" s="71" t="s">
        <v>86</v>
      </c>
      <c r="C13" s="71" t="s">
        <v>87</v>
      </c>
      <c r="D13" s="61"/>
      <c r="E13" s="67" t="s">
        <v>414</v>
      </c>
      <c r="F13" s="67">
        <v>2</v>
      </c>
      <c r="G13" s="45"/>
      <c r="H13" s="45"/>
    </row>
    <row r="14" spans="1:8" s="48" customFormat="1">
      <c r="A14" s="72" t="s">
        <v>26</v>
      </c>
      <c r="B14" s="71" t="s">
        <v>434</v>
      </c>
      <c r="C14" s="71" t="s">
        <v>435</v>
      </c>
      <c r="D14" s="16"/>
      <c r="E14" s="68" t="s">
        <v>416</v>
      </c>
      <c r="F14" s="16">
        <v>2</v>
      </c>
      <c r="G14" s="45"/>
      <c r="H14" s="45"/>
    </row>
    <row r="15" spans="1:8" s="48" customFormat="1">
      <c r="A15" s="69" t="s">
        <v>422</v>
      </c>
      <c r="B15" s="67" t="s">
        <v>419</v>
      </c>
      <c r="C15" s="67" t="s">
        <v>420</v>
      </c>
      <c r="D15" s="45"/>
      <c r="E15" s="16" t="s">
        <v>598</v>
      </c>
      <c r="F15" s="16">
        <v>2</v>
      </c>
      <c r="G15" s="45"/>
      <c r="H15" s="45"/>
    </row>
    <row r="16" spans="1:8" s="45" customFormat="1">
      <c r="A16" s="61" t="s">
        <v>423</v>
      </c>
      <c r="B16" s="67" t="s">
        <v>425</v>
      </c>
      <c r="C16" s="67" t="s">
        <v>426</v>
      </c>
      <c r="D16" s="47"/>
      <c r="E16" s="47" t="s">
        <v>597</v>
      </c>
      <c r="F16" s="112">
        <v>2</v>
      </c>
    </row>
    <row r="17" spans="1:10" ht="18.75">
      <c r="A17" s="179" t="s">
        <v>6</v>
      </c>
      <c r="B17" s="179"/>
      <c r="C17" s="179"/>
      <c r="D17" s="179"/>
      <c r="E17" s="67" t="s">
        <v>415</v>
      </c>
      <c r="F17" s="67">
        <v>4</v>
      </c>
    </row>
    <row r="18" spans="1:10">
      <c r="A18" s="38" t="s">
        <v>0</v>
      </c>
      <c r="B18" s="38" t="s">
        <v>1</v>
      </c>
      <c r="C18" s="42" t="s">
        <v>2</v>
      </c>
      <c r="D18" s="38" t="s">
        <v>3</v>
      </c>
      <c r="E18" s="67" t="s">
        <v>417</v>
      </c>
      <c r="F18" s="67">
        <v>4</v>
      </c>
    </row>
    <row r="19" spans="1:10">
      <c r="A19" s="16" t="s">
        <v>59</v>
      </c>
      <c r="B19" s="16" t="s">
        <v>25</v>
      </c>
      <c r="C19" s="67" t="s">
        <v>440</v>
      </c>
      <c r="D19" s="61" t="s">
        <v>49</v>
      </c>
      <c r="E19" s="67" t="s">
        <v>418</v>
      </c>
      <c r="F19" s="67">
        <v>4</v>
      </c>
    </row>
    <row r="20" spans="1:10">
      <c r="A20" s="16" t="s">
        <v>98</v>
      </c>
      <c r="B20" s="16" t="s">
        <v>28</v>
      </c>
      <c r="C20" s="67" t="s">
        <v>430</v>
      </c>
      <c r="D20" s="13" t="s">
        <v>73</v>
      </c>
      <c r="E20" s="16" t="s">
        <v>418</v>
      </c>
      <c r="F20" s="16">
        <v>4</v>
      </c>
    </row>
    <row r="21" spans="1:10">
      <c r="A21" s="71" t="s">
        <v>85</v>
      </c>
      <c r="B21" s="16" t="s">
        <v>440</v>
      </c>
      <c r="C21" s="16" t="s">
        <v>29</v>
      </c>
      <c r="D21" s="16" t="s">
        <v>600</v>
      </c>
      <c r="E21" s="16" t="s">
        <v>418</v>
      </c>
      <c r="F21" s="16">
        <v>4</v>
      </c>
    </row>
    <row r="22" spans="1:10">
      <c r="A22" s="71" t="s">
        <v>436</v>
      </c>
      <c r="B22" s="71" t="s">
        <v>592</v>
      </c>
      <c r="C22" s="71" t="s">
        <v>437</v>
      </c>
      <c r="D22" s="73" t="s">
        <v>616</v>
      </c>
      <c r="E22" s="16" t="s">
        <v>418</v>
      </c>
      <c r="F22" s="16">
        <v>4</v>
      </c>
    </row>
    <row r="23" spans="1:10" s="45" customFormat="1">
      <c r="A23" s="47" t="s">
        <v>431</v>
      </c>
      <c r="B23" s="61" t="s">
        <v>432</v>
      </c>
      <c r="C23" s="61" t="s">
        <v>619</v>
      </c>
      <c r="D23" s="73" t="s">
        <v>617</v>
      </c>
      <c r="F23" s="45">
        <f>SUM(F3:F22)</f>
        <v>64</v>
      </c>
      <c r="J23" s="47"/>
    </row>
    <row r="24" spans="1:10" ht="18.75">
      <c r="A24" s="179" t="s">
        <v>12</v>
      </c>
      <c r="B24" s="179"/>
      <c r="C24" s="179"/>
      <c r="D24" s="179"/>
      <c r="E24" s="16"/>
      <c r="F24" s="16"/>
    </row>
    <row r="25" spans="1:10">
      <c r="A25" s="38" t="s">
        <v>0</v>
      </c>
      <c r="B25" s="38" t="s">
        <v>1</v>
      </c>
      <c r="C25" s="42" t="s">
        <v>2</v>
      </c>
      <c r="D25" s="38" t="s">
        <v>3</v>
      </c>
      <c r="E25" s="16"/>
      <c r="F25" s="16"/>
    </row>
    <row r="26" spans="1:10">
      <c r="A26" s="61" t="s">
        <v>440</v>
      </c>
      <c r="B26" s="61" t="s">
        <v>418</v>
      </c>
      <c r="C26" s="61" t="s">
        <v>623</v>
      </c>
      <c r="D26" s="61" t="s">
        <v>61</v>
      </c>
      <c r="E26" s="16"/>
      <c r="F26" s="16"/>
    </row>
    <row r="27" spans="1:10">
      <c r="A27" s="16" t="s">
        <v>440</v>
      </c>
      <c r="B27" s="61" t="s">
        <v>623</v>
      </c>
      <c r="C27" s="61" t="s">
        <v>595</v>
      </c>
      <c r="D27" s="16"/>
      <c r="E27" s="16"/>
      <c r="F27" s="16"/>
    </row>
    <row r="28" spans="1:10">
      <c r="A28" s="16" t="s">
        <v>433</v>
      </c>
      <c r="B28" s="16" t="s">
        <v>30</v>
      </c>
      <c r="C28" s="16" t="s">
        <v>21</v>
      </c>
      <c r="F28" s="16"/>
    </row>
    <row r="29" spans="1:10">
      <c r="A29" s="71" t="s">
        <v>594</v>
      </c>
      <c r="B29" s="71" t="s">
        <v>438</v>
      </c>
      <c r="C29" s="71" t="s">
        <v>593</v>
      </c>
      <c r="F29" s="16"/>
    </row>
    <row r="30" spans="1:10">
      <c r="A30" s="16" t="s">
        <v>618</v>
      </c>
      <c r="B30" s="61" t="s">
        <v>596</v>
      </c>
      <c r="C30" s="16" t="s">
        <v>599</v>
      </c>
      <c r="F30" s="16"/>
    </row>
    <row r="31" spans="1:10">
      <c r="A31" s="74" t="s">
        <v>378</v>
      </c>
      <c r="B31" s="61" t="s">
        <v>620</v>
      </c>
      <c r="C31" s="16"/>
      <c r="F31" s="16"/>
    </row>
    <row r="32" spans="1:10">
      <c r="B32" s="16"/>
      <c r="C32" s="16"/>
      <c r="F32" s="16"/>
    </row>
    <row r="33" spans="1:6">
      <c r="A33" s="45" t="s">
        <v>238</v>
      </c>
      <c r="F33" s="16"/>
    </row>
    <row r="34" spans="1:6">
      <c r="A34" s="13" t="s">
        <v>237</v>
      </c>
      <c r="F34" s="16"/>
    </row>
    <row r="35" spans="1:6">
      <c r="A35" s="13" t="s">
        <v>357</v>
      </c>
      <c r="F35" s="16"/>
    </row>
    <row r="36" spans="1:6">
      <c r="A36" s="59" t="s">
        <v>239</v>
      </c>
      <c r="D36" s="75" t="s">
        <v>444</v>
      </c>
    </row>
    <row r="37" spans="1:6">
      <c r="A37" s="45" t="s">
        <v>390</v>
      </c>
      <c r="D37" s="76" t="s">
        <v>439</v>
      </c>
    </row>
    <row r="38" spans="1:6">
      <c r="D38" s="61"/>
    </row>
    <row r="39" spans="1:6">
      <c r="A39" s="45" t="s">
        <v>455</v>
      </c>
    </row>
    <row r="40" spans="1:6">
      <c r="A40" s="45" t="s">
        <v>456</v>
      </c>
    </row>
    <row r="41" spans="1:6">
      <c r="A41" s="45" t="s">
        <v>458</v>
      </c>
    </row>
    <row r="42" spans="1:6">
      <c r="A42" s="45" t="s">
        <v>457</v>
      </c>
    </row>
  </sheetData>
  <mergeCells count="5">
    <mergeCell ref="A2:D2"/>
    <mergeCell ref="A9:D9"/>
    <mergeCell ref="A1:D1"/>
    <mergeCell ref="A17:D17"/>
    <mergeCell ref="A24:D24"/>
  </mergeCells>
  <hyperlinks>
    <hyperlink ref="A36" r:id="rId1"/>
    <hyperlink ref="A31" r:id="rId2"/>
    <hyperlink ref="D37" r:id="rId3"/>
    <hyperlink ref="D36" r:id="rId4"/>
  </hyperlinks>
  <pageMargins left="0.7" right="0.7" top="0.75" bottom="0.75" header="0.3" footer="0.3"/>
  <pageSetup orientation="landscape" horizontalDpi="4294967292" verticalDpi="4294967292"/>
  <legacyDrawing r:id="rId5"/>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2"/>
  <sheetViews>
    <sheetView zoomScale="82" zoomScaleNormal="82" zoomScalePageLayoutView="82" workbookViewId="0">
      <selection activeCell="A15" sqref="A15:C15"/>
    </sheetView>
  </sheetViews>
  <sheetFormatPr defaultColWidth="8.85546875" defaultRowHeight="15.75"/>
  <cols>
    <col min="1" max="1" width="34.140625" style="45" customWidth="1"/>
    <col min="2" max="2" width="33.42578125" style="45" customWidth="1"/>
    <col min="3" max="3" width="31.7109375" style="45" customWidth="1"/>
    <col min="4" max="4" width="29.140625" style="45" customWidth="1"/>
    <col min="5" max="5" width="21.28515625" style="16" bestFit="1" customWidth="1"/>
    <col min="6" max="6" width="6.42578125" style="16" bestFit="1" customWidth="1"/>
    <col min="7" max="8" width="8.85546875" style="45"/>
  </cols>
  <sheetData>
    <row r="1" spans="1:8">
      <c r="A1" s="185" t="s">
        <v>347</v>
      </c>
      <c r="B1" s="185"/>
      <c r="C1" s="185"/>
      <c r="D1" s="185"/>
      <c r="E1" s="60">
        <f ca="1">TODAY()</f>
        <v>42226</v>
      </c>
    </row>
    <row r="2" spans="1:8" s="124" customFormat="1" ht="18.75">
      <c r="A2" s="179" t="s">
        <v>4</v>
      </c>
      <c r="B2" s="179"/>
      <c r="C2" s="179"/>
      <c r="D2" s="179"/>
      <c r="E2" s="16" t="s">
        <v>108</v>
      </c>
      <c r="F2" s="16" t="s">
        <v>281</v>
      </c>
    </row>
    <row r="3" spans="1:8" ht="17.100000000000001" customHeight="1">
      <c r="A3" s="38" t="s">
        <v>0</v>
      </c>
      <c r="B3" s="38" t="s">
        <v>1</v>
      </c>
      <c r="C3" s="38" t="s">
        <v>2</v>
      </c>
      <c r="D3" s="38" t="s">
        <v>3</v>
      </c>
      <c r="E3" s="16" t="s">
        <v>222</v>
      </c>
      <c r="F3" s="16">
        <v>4</v>
      </c>
    </row>
    <row r="4" spans="1:8" s="48" customFormat="1" ht="16.5" thickBot="1">
      <c r="A4" s="16" t="s">
        <v>46</v>
      </c>
      <c r="B4" s="16" t="s">
        <v>13</v>
      </c>
      <c r="C4" s="16" t="s">
        <v>27</v>
      </c>
      <c r="D4" s="61" t="s">
        <v>47</v>
      </c>
      <c r="E4" s="16" t="s">
        <v>223</v>
      </c>
      <c r="F4" s="16">
        <v>4</v>
      </c>
      <c r="G4" s="45"/>
      <c r="H4" s="45"/>
    </row>
    <row r="5" spans="1:8" s="48" customFormat="1" ht="16.5" thickBot="1">
      <c r="A5" s="16" t="s">
        <v>7</v>
      </c>
      <c r="B5" s="16" t="s">
        <v>9</v>
      </c>
      <c r="C5" s="62" t="s">
        <v>109</v>
      </c>
      <c r="D5" s="49" t="s">
        <v>118</v>
      </c>
      <c r="E5" s="16" t="s">
        <v>224</v>
      </c>
      <c r="F5" s="16">
        <v>4</v>
      </c>
      <c r="G5" s="45"/>
      <c r="H5" s="45"/>
    </row>
    <row r="6" spans="1:8" s="48" customFormat="1">
      <c r="A6" s="16" t="s">
        <v>137</v>
      </c>
      <c r="B6" s="46" t="s">
        <v>11</v>
      </c>
      <c r="C6" s="16" t="s">
        <v>8</v>
      </c>
      <c r="D6" s="50" t="s">
        <v>210</v>
      </c>
      <c r="E6" s="16" t="s">
        <v>225</v>
      </c>
      <c r="F6" s="16">
        <v>4</v>
      </c>
      <c r="G6" s="45"/>
      <c r="H6" s="45"/>
    </row>
    <row r="7" spans="1:8" s="48" customFormat="1">
      <c r="A7" s="16" t="s">
        <v>212</v>
      </c>
      <c r="B7" s="16" t="s">
        <v>213</v>
      </c>
      <c r="C7" s="16" t="s">
        <v>214</v>
      </c>
      <c r="D7" s="51" t="s">
        <v>211</v>
      </c>
      <c r="E7" s="44" t="s">
        <v>607</v>
      </c>
      <c r="F7" s="16">
        <v>4</v>
      </c>
      <c r="G7" s="45"/>
      <c r="H7" s="45"/>
    </row>
    <row r="8" spans="1:8" s="48" customFormat="1" ht="16.5" thickBot="1">
      <c r="A8" s="16"/>
      <c r="B8" s="63" t="s">
        <v>465</v>
      </c>
      <c r="C8" s="63" t="s">
        <v>466</v>
      </c>
      <c r="D8" s="52" t="s">
        <v>161</v>
      </c>
      <c r="E8" s="44" t="s">
        <v>607</v>
      </c>
      <c r="F8" s="16">
        <v>4</v>
      </c>
      <c r="G8" s="45"/>
      <c r="H8" s="45"/>
    </row>
    <row r="9" spans="1:8" ht="18.75">
      <c r="A9" s="179" t="s">
        <v>5</v>
      </c>
      <c r="B9" s="179"/>
      <c r="C9" s="179"/>
      <c r="D9" s="179"/>
      <c r="E9" s="44" t="s">
        <v>625</v>
      </c>
      <c r="F9" s="16">
        <v>4</v>
      </c>
    </row>
    <row r="10" spans="1:8">
      <c r="A10" s="38" t="s">
        <v>0</v>
      </c>
      <c r="B10" s="38" t="s">
        <v>1</v>
      </c>
      <c r="C10" s="38" t="s">
        <v>2</v>
      </c>
      <c r="D10" s="38" t="s">
        <v>3</v>
      </c>
      <c r="E10" s="44" t="s">
        <v>626</v>
      </c>
      <c r="F10" s="16">
        <v>4</v>
      </c>
    </row>
    <row r="11" spans="1:8" s="48" customFormat="1" ht="16.5" thickBot="1">
      <c r="A11" s="44" t="s">
        <v>215</v>
      </c>
      <c r="B11" s="44" t="s">
        <v>218</v>
      </c>
      <c r="C11" s="152" t="s">
        <v>608</v>
      </c>
      <c r="D11" s="61" t="s">
        <v>48</v>
      </c>
      <c r="E11" s="44" t="s">
        <v>113</v>
      </c>
      <c r="F11" s="16">
        <v>4</v>
      </c>
      <c r="G11" s="45"/>
      <c r="H11" s="45"/>
    </row>
    <row r="12" spans="1:8" s="48" customFormat="1" ht="16.5" thickBot="1">
      <c r="A12" s="49" t="s">
        <v>216</v>
      </c>
      <c r="B12" s="16" t="s">
        <v>219</v>
      </c>
      <c r="C12" s="49" t="s">
        <v>217</v>
      </c>
      <c r="D12" s="53" t="s">
        <v>604</v>
      </c>
      <c r="E12" s="44" t="s">
        <v>113</v>
      </c>
      <c r="F12" s="16">
        <v>4</v>
      </c>
      <c r="G12" s="45"/>
      <c r="H12" s="45"/>
    </row>
    <row r="13" spans="1:8" s="48" customFormat="1">
      <c r="A13" s="16" t="s">
        <v>14</v>
      </c>
      <c r="B13" s="62" t="s">
        <v>107</v>
      </c>
      <c r="C13" s="62" t="s">
        <v>236</v>
      </c>
      <c r="D13" s="54" t="s">
        <v>603</v>
      </c>
      <c r="E13" s="44" t="s">
        <v>113</v>
      </c>
      <c r="F13" s="16">
        <v>4</v>
      </c>
      <c r="G13" s="45"/>
      <c r="H13" s="45"/>
    </row>
    <row r="14" spans="1:8" s="48" customFormat="1">
      <c r="A14" s="62" t="s">
        <v>121</v>
      </c>
      <c r="B14" s="62" t="s">
        <v>122</v>
      </c>
      <c r="C14" s="62" t="s">
        <v>123</v>
      </c>
      <c r="D14" s="54" t="s">
        <v>603</v>
      </c>
      <c r="E14" s="16" t="s">
        <v>113</v>
      </c>
      <c r="F14" s="16">
        <v>4</v>
      </c>
      <c r="G14" s="45"/>
      <c r="H14" s="45"/>
    </row>
    <row r="15" spans="1:8" s="48" customFormat="1" ht="16.5" thickBot="1">
      <c r="A15" s="63" t="s">
        <v>377</v>
      </c>
      <c r="B15" s="63" t="s">
        <v>377</v>
      </c>
      <c r="C15" s="63" t="s">
        <v>377</v>
      </c>
      <c r="D15" s="55" t="s">
        <v>221</v>
      </c>
      <c r="E15" s="64" t="s">
        <v>145</v>
      </c>
      <c r="F15" s="16">
        <v>4</v>
      </c>
      <c r="G15" s="45"/>
      <c r="H15" s="45"/>
    </row>
    <row r="16" spans="1:8" ht="18.75">
      <c r="A16" s="179" t="s">
        <v>6</v>
      </c>
      <c r="B16" s="179"/>
      <c r="C16" s="179"/>
      <c r="D16" s="179"/>
      <c r="E16" s="64" t="s">
        <v>146</v>
      </c>
      <c r="F16" s="16">
        <v>4</v>
      </c>
    </row>
    <row r="17" spans="1:8">
      <c r="A17" s="38" t="s">
        <v>0</v>
      </c>
      <c r="B17" s="38" t="s">
        <v>1</v>
      </c>
      <c r="C17" s="38" t="s">
        <v>2</v>
      </c>
      <c r="D17" s="38" t="s">
        <v>3</v>
      </c>
      <c r="E17" s="64" t="s">
        <v>611</v>
      </c>
      <c r="F17" s="16">
        <v>4</v>
      </c>
    </row>
    <row r="18" spans="1:8" s="48" customFormat="1">
      <c r="A18" s="44" t="s">
        <v>605</v>
      </c>
      <c r="B18" s="44" t="s">
        <v>609</v>
      </c>
      <c r="C18" s="44" t="s">
        <v>606</v>
      </c>
      <c r="D18" s="61" t="s">
        <v>49</v>
      </c>
      <c r="E18" s="16"/>
      <c r="F18" s="16">
        <f>SUM(F3:F17)</f>
        <v>60</v>
      </c>
      <c r="G18" s="45"/>
      <c r="H18" s="45"/>
    </row>
    <row r="19" spans="1:8" s="48" customFormat="1">
      <c r="A19" s="44" t="s">
        <v>220</v>
      </c>
      <c r="B19" s="44" t="s">
        <v>220</v>
      </c>
      <c r="C19" s="44" t="s">
        <v>220</v>
      </c>
      <c r="D19" s="16" t="s">
        <v>73</v>
      </c>
      <c r="E19" s="16" t="s">
        <v>151</v>
      </c>
      <c r="F19" s="16"/>
      <c r="G19" s="45"/>
      <c r="H19" s="45"/>
    </row>
    <row r="20" spans="1:8" s="48" customFormat="1">
      <c r="A20" s="62" t="s">
        <v>130</v>
      </c>
      <c r="B20" s="62" t="s">
        <v>131</v>
      </c>
      <c r="C20" s="62" t="s">
        <v>132</v>
      </c>
      <c r="D20" s="45"/>
      <c r="E20" s="64" t="s">
        <v>614</v>
      </c>
      <c r="F20" s="16"/>
      <c r="G20" s="45"/>
      <c r="H20" s="45"/>
    </row>
    <row r="21" spans="1:8" s="48" customFormat="1">
      <c r="A21" s="62" t="s">
        <v>140</v>
      </c>
      <c r="B21" s="62" t="s">
        <v>141</v>
      </c>
      <c r="C21" s="62" t="s">
        <v>142</v>
      </c>
      <c r="D21" s="45"/>
      <c r="E21" s="64" t="s">
        <v>613</v>
      </c>
      <c r="F21" s="16"/>
      <c r="G21" s="45"/>
      <c r="H21" s="45"/>
    </row>
    <row r="22" spans="1:8" s="48" customFormat="1">
      <c r="A22" s="64" t="s">
        <v>147</v>
      </c>
      <c r="B22" s="64" t="s">
        <v>147</v>
      </c>
      <c r="C22" s="63" t="s">
        <v>377</v>
      </c>
      <c r="D22" s="45"/>
      <c r="E22" s="64" t="s">
        <v>155</v>
      </c>
      <c r="F22" s="16"/>
      <c r="G22" s="45"/>
      <c r="H22" s="45"/>
    </row>
    <row r="23" spans="1:8" s="48" customFormat="1" ht="18.75">
      <c r="A23" s="123"/>
      <c r="B23" s="123"/>
      <c r="C23" s="124"/>
      <c r="D23" s="124"/>
      <c r="E23" s="16" t="s">
        <v>113</v>
      </c>
      <c r="F23" s="16"/>
      <c r="G23" s="45"/>
      <c r="H23" s="45"/>
    </row>
    <row r="24" spans="1:8" ht="18.75">
      <c r="A24" s="179" t="s">
        <v>12</v>
      </c>
      <c r="B24" s="179"/>
      <c r="C24" s="179"/>
      <c r="D24" s="179"/>
    </row>
    <row r="25" spans="1:8">
      <c r="A25" s="38" t="s">
        <v>0</v>
      </c>
      <c r="B25" s="38" t="s">
        <v>1</v>
      </c>
      <c r="C25" s="38" t="s">
        <v>2</v>
      </c>
      <c r="D25" s="38" t="s">
        <v>3</v>
      </c>
    </row>
    <row r="26" spans="1:8" s="48" customFormat="1">
      <c r="A26" s="64" t="s">
        <v>610</v>
      </c>
      <c r="B26" s="16" t="s">
        <v>433</v>
      </c>
      <c r="C26" s="64" t="s">
        <v>615</v>
      </c>
      <c r="D26" s="61" t="s">
        <v>61</v>
      </c>
      <c r="E26" s="16"/>
      <c r="F26" s="16"/>
      <c r="G26" s="45"/>
      <c r="H26" s="45"/>
    </row>
    <row r="27" spans="1:8" s="48" customFormat="1">
      <c r="A27" s="64" t="s">
        <v>143</v>
      </c>
      <c r="B27" s="64" t="s">
        <v>144</v>
      </c>
      <c r="C27" s="64" t="s">
        <v>612</v>
      </c>
      <c r="D27" s="16"/>
      <c r="E27" s="16"/>
      <c r="F27" s="16"/>
      <c r="G27" s="45"/>
      <c r="H27" s="45"/>
    </row>
    <row r="28" spans="1:8" s="48" customFormat="1">
      <c r="A28" s="62" t="s">
        <v>150</v>
      </c>
      <c r="B28" s="62" t="s">
        <v>227</v>
      </c>
      <c r="C28" s="62" t="s">
        <v>135</v>
      </c>
      <c r="D28" s="16" t="s">
        <v>153</v>
      </c>
      <c r="E28" s="16"/>
      <c r="F28" s="16"/>
      <c r="G28" s="45"/>
      <c r="H28" s="45"/>
    </row>
    <row r="29" spans="1:8" s="48" customFormat="1">
      <c r="A29" s="44" t="s">
        <v>627</v>
      </c>
      <c r="B29" s="16" t="s">
        <v>220</v>
      </c>
      <c r="C29" s="16" t="s">
        <v>226</v>
      </c>
      <c r="D29" s="16" t="s">
        <v>154</v>
      </c>
      <c r="E29" s="16"/>
      <c r="F29" s="16"/>
      <c r="G29" s="45"/>
      <c r="H29" s="45"/>
    </row>
    <row r="30" spans="1:8" s="48" customFormat="1">
      <c r="A30" s="63" t="s">
        <v>377</v>
      </c>
      <c r="B30" s="63" t="s">
        <v>377</v>
      </c>
      <c r="C30" s="63" t="s">
        <v>377</v>
      </c>
      <c r="D30" s="45"/>
      <c r="E30" s="16"/>
      <c r="F30" s="16"/>
      <c r="G30" s="45"/>
      <c r="H30" s="45"/>
    </row>
    <row r="31" spans="1:8" s="48" customFormat="1">
      <c r="A31" s="56" t="s">
        <v>378</v>
      </c>
      <c r="B31" s="45"/>
      <c r="C31" s="45"/>
      <c r="D31" s="45"/>
      <c r="E31" s="16"/>
      <c r="F31" s="16"/>
      <c r="G31" s="45"/>
      <c r="H31" s="45"/>
    </row>
    <row r="32" spans="1:8" s="48" customFormat="1">
      <c r="A32" s="57" t="s">
        <v>148</v>
      </c>
      <c r="B32" s="186" t="s">
        <v>159</v>
      </c>
      <c r="C32" s="187"/>
      <c r="D32" s="58" t="s">
        <v>160</v>
      </c>
      <c r="E32" s="16"/>
      <c r="F32" s="16"/>
      <c r="G32" s="45"/>
      <c r="H32" s="45"/>
    </row>
    <row r="33" spans="1:8" s="48" customFormat="1">
      <c r="A33" s="57" t="s">
        <v>149</v>
      </c>
      <c r="B33" s="65" t="s">
        <v>156</v>
      </c>
      <c r="C33" s="65" t="s">
        <v>157</v>
      </c>
      <c r="D33" s="58" t="s">
        <v>230</v>
      </c>
      <c r="E33" s="16"/>
      <c r="F33" s="16"/>
      <c r="G33" s="45"/>
      <c r="H33" s="45"/>
    </row>
    <row r="34" spans="1:8" s="48" customFormat="1" ht="18.75" customHeight="1">
      <c r="A34" s="44" t="s">
        <v>228</v>
      </c>
      <c r="B34" s="65" t="s">
        <v>231</v>
      </c>
      <c r="C34" s="65" t="s">
        <v>383</v>
      </c>
      <c r="D34" s="45" t="s">
        <v>233</v>
      </c>
      <c r="E34" s="16"/>
      <c r="F34" s="16"/>
      <c r="G34" s="45"/>
      <c r="H34" s="45"/>
    </row>
    <row r="35" spans="1:8" s="48" customFormat="1" ht="25.5" customHeight="1">
      <c r="A35" s="57" t="s">
        <v>229</v>
      </c>
      <c r="B35" s="65" t="s">
        <v>232</v>
      </c>
      <c r="C35" s="65" t="s">
        <v>382</v>
      </c>
      <c r="D35" s="45" t="s">
        <v>234</v>
      </c>
      <c r="E35" s="16"/>
      <c r="F35" s="16"/>
      <c r="G35" s="45"/>
      <c r="H35" s="45"/>
    </row>
    <row r="36" spans="1:8" s="48" customFormat="1">
      <c r="A36" s="45"/>
      <c r="B36" s="66" t="s">
        <v>158</v>
      </c>
      <c r="C36" s="66" t="s">
        <v>624</v>
      </c>
      <c r="D36" s="45" t="s">
        <v>235</v>
      </c>
      <c r="E36" s="16"/>
      <c r="F36" s="16"/>
      <c r="G36" s="45"/>
      <c r="H36" s="45"/>
    </row>
    <row r="37" spans="1:8" s="48" customFormat="1">
      <c r="A37" s="45"/>
      <c r="B37" s="45"/>
      <c r="C37" s="45"/>
      <c r="D37" s="45"/>
      <c r="E37" s="16"/>
      <c r="F37" s="16"/>
      <c r="G37" s="45"/>
      <c r="H37" s="45"/>
    </row>
    <row r="38" spans="1:8" s="48" customFormat="1">
      <c r="A38" s="45" t="s">
        <v>238</v>
      </c>
      <c r="B38" s="45"/>
      <c r="C38" s="45"/>
      <c r="D38" s="45"/>
      <c r="E38" s="16"/>
      <c r="F38" s="16"/>
      <c r="G38" s="45"/>
      <c r="H38" s="45"/>
    </row>
    <row r="39" spans="1:8" s="48" customFormat="1">
      <c r="A39" s="13" t="s">
        <v>237</v>
      </c>
      <c r="B39" s="45"/>
      <c r="C39" s="45"/>
      <c r="D39" s="45"/>
      <c r="E39" s="16"/>
      <c r="F39" s="16"/>
      <c r="G39" s="45"/>
      <c r="H39" s="45"/>
    </row>
    <row r="40" spans="1:8" s="48" customFormat="1">
      <c r="A40" s="13" t="s">
        <v>357</v>
      </c>
      <c r="B40" s="45"/>
      <c r="C40" s="45"/>
      <c r="D40" s="45"/>
      <c r="E40" s="16"/>
      <c r="F40" s="16"/>
      <c r="G40" s="45"/>
      <c r="H40" s="45"/>
    </row>
    <row r="41" spans="1:8" s="48" customFormat="1">
      <c r="A41" s="59" t="s">
        <v>239</v>
      </c>
      <c r="B41" s="45"/>
      <c r="C41" s="45"/>
      <c r="D41" s="45"/>
      <c r="E41" s="16"/>
      <c r="F41" s="16"/>
      <c r="G41" s="45"/>
      <c r="H41" s="45"/>
    </row>
    <row r="42" spans="1:8" s="48" customFormat="1">
      <c r="A42" s="45" t="s">
        <v>390</v>
      </c>
      <c r="B42" s="45"/>
      <c r="C42" s="45"/>
      <c r="D42" s="45"/>
      <c r="E42" s="16"/>
      <c r="F42" s="16"/>
      <c r="G42" s="45"/>
      <c r="H42" s="45"/>
    </row>
  </sheetData>
  <mergeCells count="6">
    <mergeCell ref="B32:C32"/>
    <mergeCell ref="A1:D1"/>
    <mergeCell ref="A2:D2"/>
    <mergeCell ref="A9:D9"/>
    <mergeCell ref="A16:D16"/>
    <mergeCell ref="A24:D24"/>
  </mergeCells>
  <hyperlinks>
    <hyperlink ref="A32" r:id="rId1"/>
    <hyperlink ref="A33" r:id="rId2"/>
    <hyperlink ref="A35" r:id="rId3"/>
    <hyperlink ref="A41" r:id="rId4"/>
    <hyperlink ref="A31" r:id="rId5"/>
  </hyperlinks>
  <pageMargins left="0.25" right="0.25" top="0.75" bottom="0.75" header="0.3" footer="0.3"/>
  <pageSetup scale="79" orientation="landscape" horizontalDpi="4294967292" verticalDpi="4294967292"/>
  <legacyDrawing r:id="rId6"/>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9"/>
  <sheetViews>
    <sheetView workbookViewId="0">
      <selection activeCell="A12" sqref="A12"/>
    </sheetView>
  </sheetViews>
  <sheetFormatPr defaultColWidth="8.85546875" defaultRowHeight="15.75"/>
  <cols>
    <col min="1" max="1" width="31.7109375" style="45" customWidth="1"/>
    <col min="2" max="2" width="32.85546875" style="45" customWidth="1"/>
    <col min="3" max="4" width="31.7109375" style="45" customWidth="1"/>
    <col min="5" max="5" width="21.140625" style="16" bestFit="1" customWidth="1"/>
    <col min="6" max="6" width="3.7109375" style="16" bestFit="1" customWidth="1"/>
    <col min="7" max="8" width="8.85546875" style="45"/>
  </cols>
  <sheetData>
    <row r="1" spans="1:6">
      <c r="A1" s="185" t="s">
        <v>654</v>
      </c>
      <c r="B1" s="185"/>
      <c r="C1" s="185"/>
      <c r="D1" s="185"/>
      <c r="E1" s="60">
        <f ca="1">TODAY()</f>
        <v>42226</v>
      </c>
    </row>
    <row r="2" spans="1:6" s="124" customFormat="1" ht="18.75">
      <c r="A2" s="179" t="s">
        <v>4</v>
      </c>
      <c r="B2" s="179"/>
      <c r="C2" s="179"/>
      <c r="D2" s="179"/>
      <c r="E2" s="16" t="s">
        <v>108</v>
      </c>
      <c r="F2" s="16" t="s">
        <v>110</v>
      </c>
    </row>
    <row r="3" spans="1:6">
      <c r="A3" s="38" t="s">
        <v>0</v>
      </c>
      <c r="B3" s="38" t="s">
        <v>1</v>
      </c>
      <c r="C3" s="38" t="s">
        <v>2</v>
      </c>
      <c r="D3" s="38" t="s">
        <v>3</v>
      </c>
      <c r="E3" s="16" t="s">
        <v>114</v>
      </c>
      <c r="F3" s="16">
        <v>4</v>
      </c>
    </row>
    <row r="4" spans="1:6">
      <c r="A4" s="16" t="s">
        <v>46</v>
      </c>
      <c r="B4" s="16" t="s">
        <v>13</v>
      </c>
      <c r="C4" s="16" t="s">
        <v>27</v>
      </c>
      <c r="D4" s="43" t="s">
        <v>47</v>
      </c>
      <c r="E4" s="16" t="s">
        <v>115</v>
      </c>
      <c r="F4" s="16">
        <v>4</v>
      </c>
    </row>
    <row r="5" spans="1:6">
      <c r="A5" s="16" t="s">
        <v>7</v>
      </c>
      <c r="B5" s="16" t="s">
        <v>9</v>
      </c>
      <c r="C5" s="44" t="s">
        <v>119</v>
      </c>
      <c r="E5" s="16" t="s">
        <v>116</v>
      </c>
      <c r="F5" s="16">
        <v>4</v>
      </c>
    </row>
    <row r="6" spans="1:6">
      <c r="A6" s="16" t="s">
        <v>137</v>
      </c>
      <c r="B6" s="46" t="s">
        <v>11</v>
      </c>
      <c r="C6" s="16" t="s">
        <v>8</v>
      </c>
      <c r="E6" s="16" t="s">
        <v>117</v>
      </c>
      <c r="F6" s="16">
        <v>4</v>
      </c>
    </row>
    <row r="7" spans="1:6">
      <c r="A7" s="16" t="s">
        <v>124</v>
      </c>
      <c r="B7" s="16" t="s">
        <v>125</v>
      </c>
      <c r="C7" s="16" t="s">
        <v>126</v>
      </c>
      <c r="E7" s="16" t="s">
        <v>81</v>
      </c>
      <c r="F7" s="16">
        <v>4</v>
      </c>
    </row>
    <row r="8" spans="1:6">
      <c r="A8" s="16"/>
      <c r="B8" s="63" t="s">
        <v>465</v>
      </c>
      <c r="C8" s="63" t="s">
        <v>466</v>
      </c>
      <c r="E8" s="16" t="s">
        <v>82</v>
      </c>
      <c r="F8" s="16">
        <v>4</v>
      </c>
    </row>
    <row r="9" spans="1:6" ht="18.75">
      <c r="A9" s="179" t="s">
        <v>5</v>
      </c>
      <c r="B9" s="179"/>
      <c r="C9" s="179"/>
      <c r="D9" s="179"/>
      <c r="E9" s="16" t="s">
        <v>83</v>
      </c>
      <c r="F9" s="16">
        <v>4</v>
      </c>
    </row>
    <row r="10" spans="1:6">
      <c r="A10" s="38" t="s">
        <v>0</v>
      </c>
      <c r="B10" s="38" t="s">
        <v>1</v>
      </c>
      <c r="C10" s="38" t="s">
        <v>2</v>
      </c>
      <c r="D10" s="38" t="s">
        <v>3</v>
      </c>
      <c r="E10" s="16" t="s">
        <v>84</v>
      </c>
      <c r="F10" s="16">
        <v>4</v>
      </c>
    </row>
    <row r="11" spans="1:6" ht="16.5" thickBot="1">
      <c r="A11" s="61" t="s">
        <v>14</v>
      </c>
      <c r="B11" s="44" t="s">
        <v>656</v>
      </c>
      <c r="C11" s="16" t="s">
        <v>133</v>
      </c>
      <c r="D11" s="43" t="s">
        <v>48</v>
      </c>
      <c r="E11" s="16" t="s">
        <v>84</v>
      </c>
      <c r="F11" s="16">
        <v>4</v>
      </c>
    </row>
    <row r="12" spans="1:6" ht="16.5" thickBot="1">
      <c r="A12" s="175" t="s">
        <v>139</v>
      </c>
      <c r="B12" s="16" t="s">
        <v>152</v>
      </c>
      <c r="C12" s="175" t="s">
        <v>134</v>
      </c>
      <c r="D12" s="175" t="s">
        <v>118</v>
      </c>
      <c r="E12" s="16" t="s">
        <v>84</v>
      </c>
      <c r="F12" s="16">
        <v>4</v>
      </c>
    </row>
    <row r="13" spans="1:6">
      <c r="A13" s="43" t="s">
        <v>109</v>
      </c>
      <c r="B13" s="43" t="s">
        <v>107</v>
      </c>
      <c r="C13" s="43" t="s">
        <v>658</v>
      </c>
      <c r="D13" s="53" t="s">
        <v>138</v>
      </c>
      <c r="E13" s="16" t="s">
        <v>662</v>
      </c>
      <c r="F13" s="16">
        <v>4</v>
      </c>
    </row>
    <row r="14" spans="1:6">
      <c r="A14" s="43" t="s">
        <v>121</v>
      </c>
      <c r="B14" s="43" t="s">
        <v>122</v>
      </c>
      <c r="C14" s="43" t="s">
        <v>123</v>
      </c>
      <c r="D14" s="54" t="s">
        <v>120</v>
      </c>
      <c r="E14" s="47" t="s">
        <v>664</v>
      </c>
      <c r="F14" s="16">
        <v>4</v>
      </c>
    </row>
    <row r="15" spans="1:6" ht="16.5" thickBot="1">
      <c r="A15" s="63" t="s">
        <v>377</v>
      </c>
      <c r="B15" s="63" t="s">
        <v>377</v>
      </c>
      <c r="C15" s="63" t="s">
        <v>377</v>
      </c>
      <c r="D15" s="55" t="s">
        <v>387</v>
      </c>
      <c r="E15" s="47" t="s">
        <v>663</v>
      </c>
      <c r="F15" s="16">
        <v>4</v>
      </c>
    </row>
    <row r="16" spans="1:6" ht="18.75">
      <c r="A16" s="179" t="s">
        <v>6</v>
      </c>
      <c r="B16" s="179"/>
      <c r="C16" s="179"/>
      <c r="D16" s="179"/>
      <c r="E16" s="16" t="s">
        <v>200</v>
      </c>
      <c r="F16" s="16">
        <v>4</v>
      </c>
    </row>
    <row r="17" spans="1:6">
      <c r="A17" s="38" t="s">
        <v>0</v>
      </c>
      <c r="B17" s="38" t="s">
        <v>1</v>
      </c>
      <c r="C17" s="38" t="s">
        <v>2</v>
      </c>
      <c r="D17" s="38" t="s">
        <v>3</v>
      </c>
      <c r="E17" s="16" t="s">
        <v>200</v>
      </c>
      <c r="F17" s="16">
        <v>4</v>
      </c>
    </row>
    <row r="18" spans="1:6">
      <c r="A18" s="44" t="s">
        <v>657</v>
      </c>
      <c r="B18" s="16" t="s">
        <v>25</v>
      </c>
      <c r="C18" s="102" t="s">
        <v>20</v>
      </c>
      <c r="D18" s="43" t="s">
        <v>49</v>
      </c>
      <c r="F18" s="16">
        <f>SUM(F3:F17)</f>
        <v>60</v>
      </c>
    </row>
    <row r="19" spans="1:6">
      <c r="A19" s="44" t="s">
        <v>127</v>
      </c>
      <c r="B19" s="44" t="s">
        <v>128</v>
      </c>
      <c r="C19" s="44" t="s">
        <v>129</v>
      </c>
      <c r="D19" s="16" t="s">
        <v>73</v>
      </c>
    </row>
    <row r="20" spans="1:6">
      <c r="A20" s="43" t="s">
        <v>130</v>
      </c>
      <c r="B20" s="43" t="s">
        <v>131</v>
      </c>
      <c r="C20" s="43" t="s">
        <v>132</v>
      </c>
      <c r="D20" s="102"/>
    </row>
    <row r="21" spans="1:6">
      <c r="A21" s="43" t="s">
        <v>140</v>
      </c>
      <c r="B21" s="43" t="s">
        <v>141</v>
      </c>
      <c r="C21" s="43" t="s">
        <v>142</v>
      </c>
      <c r="D21" s="102"/>
    </row>
    <row r="22" spans="1:6">
      <c r="A22" s="63" t="s">
        <v>377</v>
      </c>
      <c r="B22" s="63" t="s">
        <v>377</v>
      </c>
      <c r="C22" s="63" t="s">
        <v>377</v>
      </c>
      <c r="D22" s="102"/>
    </row>
    <row r="23" spans="1:6" ht="18.75">
      <c r="A23" s="179" t="s">
        <v>12</v>
      </c>
      <c r="B23" s="179"/>
      <c r="C23" s="179"/>
      <c r="D23" s="179"/>
    </row>
    <row r="24" spans="1:6">
      <c r="A24" s="38" t="s">
        <v>0</v>
      </c>
      <c r="B24" s="38" t="s">
        <v>1</v>
      </c>
      <c r="C24" s="38" t="s">
        <v>2</v>
      </c>
      <c r="D24" s="38" t="s">
        <v>3</v>
      </c>
    </row>
    <row r="25" spans="1:6">
      <c r="A25" s="16" t="s">
        <v>200</v>
      </c>
      <c r="B25" s="16" t="s">
        <v>433</v>
      </c>
      <c r="C25" s="16" t="s">
        <v>200</v>
      </c>
      <c r="D25" s="43" t="s">
        <v>61</v>
      </c>
    </row>
    <row r="26" spans="1:6">
      <c r="A26" s="43" t="s">
        <v>150</v>
      </c>
      <c r="B26" s="43" t="s">
        <v>655</v>
      </c>
      <c r="C26" s="16" t="s">
        <v>135</v>
      </c>
    </row>
    <row r="27" spans="1:6">
      <c r="A27" s="44" t="s">
        <v>659</v>
      </c>
      <c r="B27" s="44" t="s">
        <v>660</v>
      </c>
      <c r="C27" s="44" t="s">
        <v>661</v>
      </c>
      <c r="D27" s="16"/>
    </row>
    <row r="28" spans="1:6">
      <c r="A28" s="44" t="s">
        <v>136</v>
      </c>
      <c r="B28" s="44" t="s">
        <v>136</v>
      </c>
      <c r="C28" s="44" t="s">
        <v>136</v>
      </c>
      <c r="D28" s="16"/>
    </row>
    <row r="29" spans="1:6">
      <c r="A29" s="63" t="s">
        <v>377</v>
      </c>
      <c r="B29" s="63" t="s">
        <v>377</v>
      </c>
      <c r="C29" s="63" t="s">
        <v>377</v>
      </c>
    </row>
    <row r="30" spans="1:6">
      <c r="A30" s="74" t="s">
        <v>378</v>
      </c>
    </row>
    <row r="31" spans="1:6">
      <c r="A31" s="57"/>
      <c r="B31" s="188"/>
      <c r="C31" s="188"/>
      <c r="D31" s="58"/>
    </row>
    <row r="32" spans="1:6">
      <c r="A32" s="57"/>
      <c r="B32" s="154"/>
      <c r="C32" s="154"/>
      <c r="D32" s="58"/>
    </row>
    <row r="33" spans="1:4" ht="18.75" customHeight="1">
      <c r="B33" s="154"/>
      <c r="C33" s="154"/>
      <c r="D33" s="155"/>
    </row>
    <row r="34" spans="1:4" ht="16.5" customHeight="1">
      <c r="B34" s="154"/>
      <c r="C34" s="154"/>
      <c r="D34" s="155"/>
    </row>
    <row r="35" spans="1:4">
      <c r="A35" s="45" t="s">
        <v>238</v>
      </c>
      <c r="B35" s="156"/>
      <c r="C35" s="156"/>
      <c r="D35" s="155"/>
    </row>
    <row r="36" spans="1:4">
      <c r="A36" s="13" t="s">
        <v>237</v>
      </c>
    </row>
    <row r="37" spans="1:4">
      <c r="A37" s="13" t="s">
        <v>357</v>
      </c>
    </row>
    <row r="38" spans="1:4">
      <c r="A38" s="59" t="s">
        <v>239</v>
      </c>
    </row>
    <row r="39" spans="1:4">
      <c r="A39" s="45" t="s">
        <v>390</v>
      </c>
    </row>
  </sheetData>
  <mergeCells count="6">
    <mergeCell ref="A1:D1"/>
    <mergeCell ref="B31:C31"/>
    <mergeCell ref="A2:D2"/>
    <mergeCell ref="A9:D9"/>
    <mergeCell ref="A16:D16"/>
    <mergeCell ref="A23:D23"/>
  </mergeCells>
  <hyperlinks>
    <hyperlink ref="A38" r:id="rId1"/>
    <hyperlink ref="A30" r:id="rId2"/>
  </hyperlinks>
  <pageMargins left="0.7" right="0.7" top="0.75" bottom="0.75" header="0.3" footer="0.3"/>
  <pageSetup scale="77" orientation="landscape" horizontalDpi="4294967292" verticalDpi="4294967292"/>
  <legacyDrawing r:id="rId3"/>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5"/>
  <sheetViews>
    <sheetView workbookViewId="0">
      <selection activeCell="A22" sqref="A22:C22"/>
    </sheetView>
  </sheetViews>
  <sheetFormatPr defaultColWidth="8.85546875" defaultRowHeight="15.75"/>
  <cols>
    <col min="1" max="1" width="26.42578125" style="45" customWidth="1"/>
    <col min="2" max="3" width="32.85546875" style="45" bestFit="1" customWidth="1"/>
    <col min="4" max="4" width="26.42578125" style="45" customWidth="1"/>
    <col min="5" max="5" width="27.7109375" style="45" customWidth="1"/>
    <col min="6" max="6" width="4.140625" style="45" bestFit="1" customWidth="1"/>
    <col min="7" max="8" width="8.85546875" style="45"/>
  </cols>
  <sheetData>
    <row r="1" spans="1:6" ht="18" customHeight="1">
      <c r="A1" s="185" t="s">
        <v>162</v>
      </c>
      <c r="B1" s="185"/>
      <c r="C1" s="185"/>
      <c r="D1" s="185"/>
      <c r="E1" s="185"/>
      <c r="F1" s="185"/>
    </row>
    <row r="2" spans="1:6" s="124" customFormat="1" ht="18" customHeight="1">
      <c r="A2" s="179" t="s">
        <v>4</v>
      </c>
      <c r="B2" s="179"/>
      <c r="C2" s="179"/>
      <c r="D2" s="179"/>
      <c r="E2" s="157" t="s">
        <v>108</v>
      </c>
      <c r="F2" s="61" t="s">
        <v>110</v>
      </c>
    </row>
    <row r="3" spans="1:6">
      <c r="A3" s="38" t="s">
        <v>0</v>
      </c>
      <c r="B3" s="38" t="s">
        <v>1</v>
      </c>
      <c r="C3" s="38" t="s">
        <v>2</v>
      </c>
      <c r="D3" s="38" t="s">
        <v>3</v>
      </c>
      <c r="E3" s="68" t="s">
        <v>166</v>
      </c>
      <c r="F3" s="16">
        <v>4</v>
      </c>
    </row>
    <row r="4" spans="1:6" ht="16.5" thickBot="1">
      <c r="A4" s="16" t="s">
        <v>10</v>
      </c>
      <c r="B4" s="16" t="s">
        <v>13</v>
      </c>
      <c r="C4" s="16" t="s">
        <v>75</v>
      </c>
      <c r="D4" s="43" t="s">
        <v>47</v>
      </c>
      <c r="E4" s="159" t="s">
        <v>180</v>
      </c>
      <c r="F4" s="16">
        <v>4</v>
      </c>
    </row>
    <row r="5" spans="1:6">
      <c r="A5" s="16" t="s">
        <v>7</v>
      </c>
      <c r="B5" s="16" t="s">
        <v>9</v>
      </c>
      <c r="C5" s="16" t="s">
        <v>28</v>
      </c>
      <c r="D5" s="53" t="s">
        <v>118</v>
      </c>
      <c r="E5" s="160" t="s">
        <v>182</v>
      </c>
      <c r="F5" s="16">
        <v>4</v>
      </c>
    </row>
    <row r="6" spans="1:6" ht="16.5" thickBot="1">
      <c r="A6" s="16" t="s">
        <v>59</v>
      </c>
      <c r="B6" s="44" t="s">
        <v>165</v>
      </c>
      <c r="C6" s="158" t="s">
        <v>164</v>
      </c>
      <c r="D6" s="54" t="s">
        <v>208</v>
      </c>
      <c r="E6" s="160" t="s">
        <v>181</v>
      </c>
      <c r="F6" s="16">
        <v>4</v>
      </c>
    </row>
    <row r="7" spans="1:6" ht="16.5" thickBot="1">
      <c r="A7" s="109" t="s">
        <v>189</v>
      </c>
      <c r="B7" s="175" t="s">
        <v>190</v>
      </c>
      <c r="C7" s="175" t="s">
        <v>665</v>
      </c>
      <c r="D7" s="54" t="s">
        <v>191</v>
      </c>
      <c r="E7" s="160" t="s">
        <v>172</v>
      </c>
      <c r="F7" s="16">
        <v>4</v>
      </c>
    </row>
    <row r="8" spans="1:6" ht="16.5" thickBot="1">
      <c r="A8" s="16"/>
      <c r="D8" s="55" t="s">
        <v>163</v>
      </c>
      <c r="E8" s="160" t="s">
        <v>60</v>
      </c>
      <c r="F8" s="16">
        <v>4</v>
      </c>
    </row>
    <row r="9" spans="1:6" ht="18.75">
      <c r="A9" s="179" t="s">
        <v>5</v>
      </c>
      <c r="B9" s="179"/>
      <c r="C9" s="179"/>
      <c r="D9" s="179"/>
      <c r="E9" s="160" t="s">
        <v>183</v>
      </c>
      <c r="F9" s="16">
        <v>4</v>
      </c>
    </row>
    <row r="10" spans="1:6">
      <c r="A10" s="38" t="s">
        <v>0</v>
      </c>
      <c r="B10" s="38" t="s">
        <v>1</v>
      </c>
      <c r="C10" s="38" t="s">
        <v>2</v>
      </c>
      <c r="D10" s="38" t="s">
        <v>3</v>
      </c>
      <c r="E10" s="160" t="s">
        <v>184</v>
      </c>
      <c r="F10" s="16">
        <v>4</v>
      </c>
    </row>
    <row r="11" spans="1:6">
      <c r="A11" s="44" t="s">
        <v>174</v>
      </c>
      <c r="B11" s="44" t="s">
        <v>178</v>
      </c>
      <c r="C11" s="44" t="s">
        <v>170</v>
      </c>
      <c r="D11" s="43" t="s">
        <v>48</v>
      </c>
      <c r="E11" s="160" t="s">
        <v>185</v>
      </c>
      <c r="F11" s="16">
        <v>4</v>
      </c>
    </row>
    <row r="12" spans="1:6">
      <c r="A12" s="44" t="s">
        <v>167</v>
      </c>
      <c r="B12" s="44" t="s">
        <v>168</v>
      </c>
      <c r="C12" s="44" t="s">
        <v>171</v>
      </c>
      <c r="E12" s="160" t="s">
        <v>669</v>
      </c>
      <c r="F12" s="16">
        <v>4</v>
      </c>
    </row>
    <row r="13" spans="1:6">
      <c r="A13" s="16" t="s">
        <v>11</v>
      </c>
      <c r="B13" s="16" t="s">
        <v>8</v>
      </c>
      <c r="C13" s="16" t="s">
        <v>25</v>
      </c>
      <c r="D13" s="16"/>
      <c r="E13" s="47" t="s">
        <v>675</v>
      </c>
      <c r="F13" s="16">
        <v>4</v>
      </c>
    </row>
    <row r="14" spans="1:6">
      <c r="A14" s="160" t="s">
        <v>673</v>
      </c>
      <c r="B14" s="160" t="s">
        <v>176</v>
      </c>
      <c r="C14" s="160" t="s">
        <v>672</v>
      </c>
      <c r="E14" s="47" t="s">
        <v>200</v>
      </c>
      <c r="F14" s="16">
        <v>4</v>
      </c>
    </row>
    <row r="15" spans="1:6">
      <c r="A15" s="63" t="s">
        <v>377</v>
      </c>
      <c r="B15" s="63" t="s">
        <v>377</v>
      </c>
      <c r="C15" s="63" t="s">
        <v>377</v>
      </c>
      <c r="D15" s="16"/>
      <c r="E15" s="47" t="s">
        <v>200</v>
      </c>
      <c r="F15" s="16">
        <v>4</v>
      </c>
    </row>
    <row r="16" spans="1:6" ht="18.75">
      <c r="A16" s="179" t="s">
        <v>6</v>
      </c>
      <c r="B16" s="179"/>
      <c r="C16" s="179"/>
      <c r="D16" s="179"/>
      <c r="F16" s="16">
        <f>SUM(F3:F15)</f>
        <v>52</v>
      </c>
    </row>
    <row r="17" spans="1:6">
      <c r="A17" s="38" t="s">
        <v>0</v>
      </c>
      <c r="B17" s="38" t="s">
        <v>1</v>
      </c>
      <c r="C17" s="38" t="s">
        <v>2</v>
      </c>
      <c r="D17" s="38" t="s">
        <v>3</v>
      </c>
    </row>
    <row r="18" spans="1:6">
      <c r="A18" s="113" t="s">
        <v>80</v>
      </c>
      <c r="B18" s="113" t="s">
        <v>74</v>
      </c>
      <c r="C18" s="113" t="s">
        <v>98</v>
      </c>
      <c r="D18" s="43" t="s">
        <v>49</v>
      </c>
      <c r="F18" s="16"/>
    </row>
    <row r="19" spans="1:6">
      <c r="A19" s="160" t="s">
        <v>670</v>
      </c>
      <c r="B19" s="113" t="s">
        <v>29</v>
      </c>
      <c r="C19" s="113" t="s">
        <v>30</v>
      </c>
      <c r="D19" s="16" t="s">
        <v>73</v>
      </c>
      <c r="F19" s="16"/>
    </row>
    <row r="20" spans="1:6">
      <c r="A20" s="160" t="s">
        <v>674</v>
      </c>
      <c r="B20" s="160" t="s">
        <v>186</v>
      </c>
      <c r="C20" s="160" t="s">
        <v>209</v>
      </c>
      <c r="F20" s="16"/>
    </row>
    <row r="21" spans="1:6">
      <c r="A21" s="177"/>
      <c r="B21" s="177"/>
      <c r="C21" s="160" t="s">
        <v>668</v>
      </c>
      <c r="F21" s="16"/>
    </row>
    <row r="22" spans="1:6">
      <c r="A22" s="189" t="s">
        <v>173</v>
      </c>
      <c r="B22" s="189"/>
      <c r="C22" s="189"/>
      <c r="E22" s="16"/>
      <c r="F22" s="16"/>
    </row>
    <row r="23" spans="1:6" ht="18.75">
      <c r="A23" s="179" t="s">
        <v>12</v>
      </c>
      <c r="B23" s="179"/>
      <c r="C23" s="179"/>
      <c r="D23" s="179"/>
      <c r="F23" s="16"/>
    </row>
    <row r="24" spans="1:6">
      <c r="A24" s="38" t="s">
        <v>0</v>
      </c>
      <c r="B24" s="38" t="s">
        <v>1</v>
      </c>
      <c r="C24" s="38" t="s">
        <v>2</v>
      </c>
      <c r="D24" s="38" t="s">
        <v>3</v>
      </c>
      <c r="F24" s="16"/>
    </row>
    <row r="25" spans="1:6">
      <c r="A25" s="44" t="s">
        <v>179</v>
      </c>
      <c r="B25" s="44" t="s">
        <v>177</v>
      </c>
      <c r="C25" s="44" t="s">
        <v>169</v>
      </c>
      <c r="D25" s="43" t="s">
        <v>61</v>
      </c>
      <c r="F25" s="16"/>
    </row>
    <row r="26" spans="1:6">
      <c r="A26" s="44" t="s">
        <v>175</v>
      </c>
      <c r="B26" s="44" t="s">
        <v>666</v>
      </c>
      <c r="C26" s="44" t="s">
        <v>667</v>
      </c>
      <c r="F26" s="16"/>
    </row>
    <row r="27" spans="1:6">
      <c r="A27" s="47" t="s">
        <v>200</v>
      </c>
      <c r="B27" s="16" t="s">
        <v>200</v>
      </c>
      <c r="C27" s="61" t="s">
        <v>188</v>
      </c>
      <c r="E27" s="16"/>
      <c r="F27" s="16"/>
    </row>
    <row r="28" spans="1:6">
      <c r="A28" s="160" t="s">
        <v>674</v>
      </c>
      <c r="B28" s="160" t="s">
        <v>187</v>
      </c>
      <c r="C28" s="47" t="s">
        <v>671</v>
      </c>
      <c r="E28" s="16"/>
      <c r="F28" s="16"/>
    </row>
    <row r="29" spans="1:6">
      <c r="A29" s="63" t="s">
        <v>377</v>
      </c>
      <c r="B29" s="63" t="s">
        <v>377</v>
      </c>
      <c r="C29" s="63" t="s">
        <v>377</v>
      </c>
      <c r="E29" s="16"/>
      <c r="F29" s="16"/>
    </row>
    <row r="30" spans="1:6">
      <c r="A30" s="74" t="s">
        <v>378</v>
      </c>
    </row>
    <row r="31" spans="1:6">
      <c r="A31" s="45" t="s">
        <v>238</v>
      </c>
    </row>
    <row r="32" spans="1:6">
      <c r="A32" s="13" t="s">
        <v>237</v>
      </c>
    </row>
    <row r="33" spans="1:1">
      <c r="A33" s="13" t="s">
        <v>357</v>
      </c>
    </row>
    <row r="34" spans="1:1">
      <c r="A34" s="59" t="s">
        <v>239</v>
      </c>
    </row>
    <row r="35" spans="1:1">
      <c r="A35" s="45" t="s">
        <v>390</v>
      </c>
    </row>
  </sheetData>
  <mergeCells count="6">
    <mergeCell ref="A1:F1"/>
    <mergeCell ref="A2:D2"/>
    <mergeCell ref="A9:D9"/>
    <mergeCell ref="A16:D16"/>
    <mergeCell ref="A23:D23"/>
    <mergeCell ref="A22:C22"/>
  </mergeCells>
  <hyperlinks>
    <hyperlink ref="A34" r:id="rId1"/>
    <hyperlink ref="A30" r:id="rId2"/>
  </hyperlinks>
  <pageMargins left="0.7" right="0.7" top="0.75" bottom="0.75" header="0.3" footer="0.3"/>
  <pageSetup scale="86" orientation="landscape" horizontalDpi="0" verticalDpi="0"/>
  <legacyDrawing r:id="rId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2"/>
  <sheetViews>
    <sheetView workbookViewId="0">
      <selection activeCell="B23" sqref="B23"/>
    </sheetView>
  </sheetViews>
  <sheetFormatPr defaultColWidth="8.85546875" defaultRowHeight="15.75"/>
  <cols>
    <col min="1" max="1" width="34.7109375" style="45" customWidth="1"/>
    <col min="2" max="3" width="28.85546875" style="45" customWidth="1"/>
    <col min="4" max="4" width="20.85546875" style="45" customWidth="1"/>
    <col min="5" max="5" width="19.7109375" style="45" bestFit="1" customWidth="1"/>
    <col min="6" max="6" width="5.140625" style="45" bestFit="1" customWidth="1"/>
    <col min="7" max="8" width="8.85546875" style="45"/>
  </cols>
  <sheetData>
    <row r="1" spans="1:6">
      <c r="A1" s="185" t="s">
        <v>271</v>
      </c>
      <c r="B1" s="185"/>
      <c r="C1" s="185"/>
      <c r="D1" s="185"/>
      <c r="E1" s="106">
        <f ca="1">TODAY()</f>
        <v>42226</v>
      </c>
    </row>
    <row r="2" spans="1:6" s="124" customFormat="1" ht="18.75">
      <c r="A2" s="179" t="s">
        <v>4</v>
      </c>
      <c r="B2" s="179"/>
      <c r="C2" s="179"/>
      <c r="D2" s="179"/>
      <c r="E2" s="16" t="s">
        <v>108</v>
      </c>
      <c r="F2" s="16" t="s">
        <v>110</v>
      </c>
    </row>
    <row r="3" spans="1:6">
      <c r="A3" s="38" t="s">
        <v>0</v>
      </c>
      <c r="B3" s="38" t="s">
        <v>1</v>
      </c>
      <c r="C3" s="38" t="s">
        <v>2</v>
      </c>
      <c r="D3" s="38" t="s">
        <v>3</v>
      </c>
      <c r="E3" s="68" t="s">
        <v>250</v>
      </c>
      <c r="F3" s="16">
        <v>4</v>
      </c>
    </row>
    <row r="4" spans="1:6" ht="16.5" thickBot="1">
      <c r="A4" s="16" t="s">
        <v>10</v>
      </c>
      <c r="B4" s="16" t="s">
        <v>13</v>
      </c>
      <c r="C4" s="107" t="s">
        <v>249</v>
      </c>
      <c r="D4" s="43" t="s">
        <v>47</v>
      </c>
      <c r="E4" s="68" t="s">
        <v>251</v>
      </c>
      <c r="F4" s="16">
        <v>4</v>
      </c>
    </row>
    <row r="5" spans="1:6" ht="16.5" thickBot="1">
      <c r="A5" s="16" t="s">
        <v>7</v>
      </c>
      <c r="B5" s="16" t="s">
        <v>9</v>
      </c>
      <c r="C5" s="44" t="s">
        <v>257</v>
      </c>
      <c r="D5" s="163" t="s">
        <v>118</v>
      </c>
      <c r="E5" s="68" t="s">
        <v>252</v>
      </c>
      <c r="F5" s="16">
        <v>4</v>
      </c>
    </row>
    <row r="6" spans="1:6">
      <c r="A6" s="16" t="s">
        <v>240</v>
      </c>
      <c r="B6" s="16" t="s">
        <v>242</v>
      </c>
      <c r="C6" s="163" t="s">
        <v>677</v>
      </c>
      <c r="D6" s="164" t="s">
        <v>254</v>
      </c>
      <c r="E6" s="68" t="s">
        <v>253</v>
      </c>
      <c r="F6" s="16">
        <v>4</v>
      </c>
    </row>
    <row r="7" spans="1:6" ht="16.5" thickBot="1">
      <c r="A7" s="16" t="s">
        <v>241</v>
      </c>
      <c r="B7" s="16" t="s">
        <v>676</v>
      </c>
      <c r="C7" s="165" t="s">
        <v>678</v>
      </c>
      <c r="D7" s="164" t="s">
        <v>255</v>
      </c>
      <c r="E7" s="113" t="s">
        <v>246</v>
      </c>
      <c r="F7" s="113">
        <v>4</v>
      </c>
    </row>
    <row r="8" spans="1:6" ht="16.5" thickBot="1">
      <c r="A8" s="16"/>
      <c r="B8" s="63" t="s">
        <v>465</v>
      </c>
      <c r="C8" s="63" t="s">
        <v>466</v>
      </c>
      <c r="D8" s="165" t="s">
        <v>256</v>
      </c>
      <c r="E8" s="113" t="s">
        <v>682</v>
      </c>
      <c r="F8" s="113">
        <v>4</v>
      </c>
    </row>
    <row r="9" spans="1:6" ht="18.75">
      <c r="A9" s="179" t="s">
        <v>5</v>
      </c>
      <c r="B9" s="179"/>
      <c r="C9" s="179"/>
      <c r="D9" s="179"/>
      <c r="E9" s="113" t="s">
        <v>683</v>
      </c>
      <c r="F9" s="113">
        <v>4</v>
      </c>
    </row>
    <row r="10" spans="1:6">
      <c r="A10" s="38" t="s">
        <v>0</v>
      </c>
      <c r="B10" s="38" t="s">
        <v>1</v>
      </c>
      <c r="C10" s="38" t="s">
        <v>2</v>
      </c>
      <c r="D10" s="38" t="s">
        <v>3</v>
      </c>
      <c r="E10" s="166" t="s">
        <v>22</v>
      </c>
      <c r="F10" s="113">
        <v>4</v>
      </c>
    </row>
    <row r="11" spans="1:6">
      <c r="A11" s="16" t="s">
        <v>14</v>
      </c>
      <c r="B11" s="16" t="s">
        <v>28</v>
      </c>
      <c r="C11" s="167" t="s">
        <v>373</v>
      </c>
      <c r="D11" s="43" t="s">
        <v>48</v>
      </c>
      <c r="E11" s="113" t="s">
        <v>207</v>
      </c>
      <c r="F11" s="113">
        <v>4</v>
      </c>
    </row>
    <row r="12" spans="1:6">
      <c r="A12" s="16" t="s">
        <v>11</v>
      </c>
      <c r="B12" s="16" t="s">
        <v>8</v>
      </c>
      <c r="C12" s="44" t="s">
        <v>280</v>
      </c>
      <c r="E12" s="113" t="s">
        <v>23</v>
      </c>
      <c r="F12" s="113">
        <v>4</v>
      </c>
    </row>
    <row r="13" spans="1:6">
      <c r="A13" s="44" t="s">
        <v>258</v>
      </c>
      <c r="B13" s="44" t="s">
        <v>273</v>
      </c>
      <c r="C13" s="113" t="s">
        <v>265</v>
      </c>
      <c r="E13" s="113" t="s">
        <v>268</v>
      </c>
      <c r="F13" s="113">
        <v>4</v>
      </c>
    </row>
    <row r="14" spans="1:6">
      <c r="A14" s="113" t="s">
        <v>267</v>
      </c>
      <c r="B14" s="113" t="s">
        <v>266</v>
      </c>
      <c r="C14" s="113" t="s">
        <v>679</v>
      </c>
      <c r="E14" s="16" t="s">
        <v>684</v>
      </c>
      <c r="F14" s="16">
        <v>4</v>
      </c>
    </row>
    <row r="15" spans="1:6">
      <c r="A15" s="162" t="s">
        <v>377</v>
      </c>
      <c r="B15" s="162" t="s">
        <v>377</v>
      </c>
      <c r="C15" s="162" t="s">
        <v>377</v>
      </c>
      <c r="E15" s="47" t="s">
        <v>502</v>
      </c>
      <c r="F15" s="16">
        <v>4</v>
      </c>
    </row>
    <row r="16" spans="1:6" ht="18.75">
      <c r="A16" s="179" t="s">
        <v>587</v>
      </c>
      <c r="B16" s="179"/>
      <c r="C16" s="179"/>
      <c r="D16" s="179"/>
      <c r="E16" s="47" t="s">
        <v>502</v>
      </c>
      <c r="F16" s="16">
        <v>4</v>
      </c>
    </row>
    <row r="17" spans="1:6" ht="16.5" thickBot="1">
      <c r="A17" s="38" t="s">
        <v>0</v>
      </c>
      <c r="B17" s="38" t="s">
        <v>1</v>
      </c>
      <c r="C17" s="38" t="s">
        <v>2</v>
      </c>
      <c r="D17" s="38" t="s">
        <v>3</v>
      </c>
      <c r="E17" s="16"/>
      <c r="F17" s="16">
        <f>SUM(F3:F16)</f>
        <v>56</v>
      </c>
    </row>
    <row r="18" spans="1:6">
      <c r="A18" s="114" t="s">
        <v>688</v>
      </c>
      <c r="B18" s="61" t="s">
        <v>75</v>
      </c>
      <c r="C18" s="16" t="s">
        <v>25</v>
      </c>
      <c r="D18" s="43" t="s">
        <v>49</v>
      </c>
    </row>
    <row r="19" spans="1:6">
      <c r="A19" s="116" t="s">
        <v>689</v>
      </c>
      <c r="B19" s="113" t="s">
        <v>263</v>
      </c>
      <c r="C19" s="113" t="s">
        <v>259</v>
      </c>
      <c r="D19" s="13" t="s">
        <v>73</v>
      </c>
      <c r="E19" s="16"/>
    </row>
    <row r="20" spans="1:6">
      <c r="A20" s="116" t="s">
        <v>680</v>
      </c>
      <c r="B20" s="44" t="s">
        <v>279</v>
      </c>
      <c r="C20" s="44" t="s">
        <v>274</v>
      </c>
      <c r="D20" s="16"/>
      <c r="E20" s="16"/>
      <c r="F20" s="16"/>
    </row>
    <row r="21" spans="1:6">
      <c r="A21" s="116" t="s">
        <v>686</v>
      </c>
      <c r="B21" s="44" t="s">
        <v>277</v>
      </c>
      <c r="C21" s="44" t="s">
        <v>278</v>
      </c>
      <c r="D21" s="16"/>
      <c r="E21" s="16"/>
      <c r="F21" s="16"/>
    </row>
    <row r="22" spans="1:6">
      <c r="A22" s="116" t="s">
        <v>687</v>
      </c>
      <c r="B22" s="162" t="s">
        <v>377</v>
      </c>
      <c r="C22" s="162" t="s">
        <v>377</v>
      </c>
      <c r="D22" s="16"/>
      <c r="E22" s="16"/>
      <c r="F22" s="16"/>
    </row>
    <row r="23" spans="1:6" s="45" customFormat="1" ht="16.5" thickBot="1">
      <c r="A23" s="161" t="s">
        <v>459</v>
      </c>
      <c r="B23" s="47"/>
      <c r="C23" s="47"/>
      <c r="D23" s="47"/>
      <c r="E23" s="47"/>
      <c r="F23" s="47"/>
    </row>
    <row r="24" spans="1:6" ht="18.75">
      <c r="A24" s="179" t="s">
        <v>12</v>
      </c>
      <c r="B24" s="179"/>
      <c r="C24" s="179"/>
      <c r="D24" s="179"/>
      <c r="E24" s="16"/>
      <c r="F24" s="16"/>
    </row>
    <row r="25" spans="1:6">
      <c r="A25" s="38" t="s">
        <v>0</v>
      </c>
      <c r="B25" s="38" t="s">
        <v>1</v>
      </c>
      <c r="C25" s="38" t="s">
        <v>2</v>
      </c>
      <c r="D25" s="38" t="s">
        <v>3</v>
      </c>
      <c r="E25" s="16"/>
      <c r="F25" s="16"/>
    </row>
    <row r="26" spans="1:6">
      <c r="A26" s="167" t="s">
        <v>270</v>
      </c>
      <c r="B26" s="61" t="s">
        <v>681</v>
      </c>
      <c r="C26" s="78" t="s">
        <v>685</v>
      </c>
      <c r="D26" s="43" t="s">
        <v>61</v>
      </c>
      <c r="E26" s="16"/>
      <c r="F26" s="16"/>
    </row>
    <row r="27" spans="1:6">
      <c r="A27" s="113" t="s">
        <v>269</v>
      </c>
      <c r="B27" s="102" t="s">
        <v>433</v>
      </c>
      <c r="C27" s="78" t="s">
        <v>200</v>
      </c>
      <c r="D27" s="190" t="s">
        <v>272</v>
      </c>
      <c r="E27" s="190"/>
      <c r="F27" s="16"/>
    </row>
    <row r="28" spans="1:6">
      <c r="A28" s="44" t="s">
        <v>276</v>
      </c>
      <c r="B28" s="44" t="s">
        <v>275</v>
      </c>
      <c r="C28" s="44" t="s">
        <v>262</v>
      </c>
      <c r="E28" s="16"/>
      <c r="F28" s="16"/>
    </row>
    <row r="29" spans="1:6">
      <c r="A29" s="44" t="s">
        <v>264</v>
      </c>
      <c r="B29" s="44" t="s">
        <v>264</v>
      </c>
      <c r="C29" s="44" t="s">
        <v>264</v>
      </c>
      <c r="D29" s="16"/>
      <c r="E29" s="16"/>
      <c r="F29" s="16"/>
    </row>
    <row r="30" spans="1:6">
      <c r="A30" s="162" t="s">
        <v>377</v>
      </c>
      <c r="B30" s="162" t="s">
        <v>377</v>
      </c>
      <c r="C30" s="162" t="s">
        <v>377</v>
      </c>
      <c r="D30" s="16"/>
      <c r="E30" s="16"/>
      <c r="F30" s="16"/>
    </row>
    <row r="31" spans="1:6">
      <c r="A31" s="74" t="s">
        <v>378</v>
      </c>
      <c r="B31" s="16"/>
      <c r="C31" s="16"/>
      <c r="D31" s="16"/>
      <c r="E31" s="16"/>
      <c r="F31" s="16"/>
    </row>
    <row r="32" spans="1:6">
      <c r="B32" s="16"/>
      <c r="C32" s="16"/>
      <c r="D32" s="16"/>
      <c r="E32" s="16"/>
      <c r="F32" s="16"/>
    </row>
    <row r="33" spans="1:6">
      <c r="A33" s="45" t="s">
        <v>15</v>
      </c>
      <c r="B33" s="16"/>
      <c r="C33" s="16"/>
      <c r="D33" s="16"/>
      <c r="E33" s="16"/>
      <c r="F33" s="16"/>
    </row>
    <row r="34" spans="1:6">
      <c r="A34" s="108" t="s">
        <v>16</v>
      </c>
      <c r="B34" s="16"/>
      <c r="C34" s="16"/>
      <c r="D34" s="16"/>
      <c r="E34" s="16"/>
      <c r="F34" s="16"/>
    </row>
    <row r="35" spans="1:6">
      <c r="A35" s="108" t="s">
        <v>17</v>
      </c>
      <c r="B35" s="16"/>
      <c r="C35" s="115"/>
      <c r="D35" s="61"/>
      <c r="E35" s="16"/>
      <c r="F35" s="16"/>
    </row>
    <row r="36" spans="1:6">
      <c r="A36" s="108" t="s">
        <v>18</v>
      </c>
      <c r="B36" s="16"/>
      <c r="D36" s="16"/>
      <c r="E36" s="16"/>
      <c r="F36" s="16"/>
    </row>
    <row r="37" spans="1:6">
      <c r="A37" s="108" t="s">
        <v>19</v>
      </c>
      <c r="B37" s="16"/>
      <c r="C37" s="16"/>
      <c r="D37" s="16"/>
      <c r="E37" s="16"/>
      <c r="F37" s="16"/>
    </row>
    <row r="38" spans="1:6">
      <c r="A38" s="45" t="s">
        <v>238</v>
      </c>
      <c r="B38" s="16"/>
      <c r="C38" s="16"/>
      <c r="D38" s="16"/>
      <c r="E38" s="16"/>
      <c r="F38" s="16"/>
    </row>
    <row r="39" spans="1:6">
      <c r="A39" s="13" t="s">
        <v>237</v>
      </c>
      <c r="B39" s="16"/>
      <c r="C39" s="16"/>
      <c r="D39" s="16"/>
      <c r="E39" s="16"/>
      <c r="F39" s="16"/>
    </row>
    <row r="40" spans="1:6">
      <c r="A40" s="13" t="s">
        <v>357</v>
      </c>
      <c r="B40" s="16"/>
      <c r="C40" s="16"/>
      <c r="D40" s="16"/>
      <c r="E40" s="16"/>
      <c r="F40" s="16"/>
    </row>
    <row r="41" spans="1:6">
      <c r="A41" s="59" t="s">
        <v>239</v>
      </c>
      <c r="B41" s="16"/>
      <c r="C41" s="16"/>
      <c r="D41" s="16"/>
      <c r="E41" s="16"/>
      <c r="F41" s="16"/>
    </row>
    <row r="42" spans="1:6">
      <c r="A42" s="45" t="s">
        <v>390</v>
      </c>
    </row>
  </sheetData>
  <mergeCells count="6">
    <mergeCell ref="D27:E27"/>
    <mergeCell ref="A2:D2"/>
    <mergeCell ref="A9:D9"/>
    <mergeCell ref="A16:D16"/>
    <mergeCell ref="A1:D1"/>
    <mergeCell ref="A24:D24"/>
  </mergeCells>
  <hyperlinks>
    <hyperlink ref="A41" r:id="rId1"/>
    <hyperlink ref="D27" r:id="rId2"/>
    <hyperlink ref="A31" r:id="rId3"/>
  </hyperlinks>
  <pageMargins left="0.25" right="0.25" top="0.75" bottom="0.75" header="0.3" footer="0.3"/>
  <pageSetup scale="80" orientation="landscape" horizontalDpi="4294967292" verticalDpi="4294967292"/>
  <legacyDrawing r:id="rId4"/>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5"/>
  <sheetViews>
    <sheetView workbookViewId="0">
      <selection activeCell="D27" sqref="D27"/>
    </sheetView>
  </sheetViews>
  <sheetFormatPr defaultColWidth="8.85546875" defaultRowHeight="15.75"/>
  <cols>
    <col min="1" max="1" width="31.42578125" style="45" customWidth="1"/>
    <col min="2" max="2" width="34" style="45" customWidth="1"/>
    <col min="3" max="3" width="27.42578125" style="45" customWidth="1"/>
    <col min="4" max="4" width="29.42578125" style="45" bestFit="1" customWidth="1"/>
    <col min="5" max="5" width="19.140625" style="16" bestFit="1" customWidth="1"/>
    <col min="6" max="6" width="6.28515625" style="16" bestFit="1" customWidth="1"/>
    <col min="7" max="8" width="8.85546875" style="45"/>
  </cols>
  <sheetData>
    <row r="1" spans="1:6">
      <c r="A1" s="185" t="s">
        <v>320</v>
      </c>
      <c r="B1" s="185"/>
      <c r="C1" s="185"/>
      <c r="D1" s="185"/>
      <c r="E1" s="99">
        <f ca="1">TODAY()</f>
        <v>42226</v>
      </c>
    </row>
    <row r="2" spans="1:6" s="124" customFormat="1" ht="18.75">
      <c r="A2" s="191" t="s">
        <v>4</v>
      </c>
      <c r="B2" s="191"/>
      <c r="C2" s="191"/>
      <c r="D2" s="191"/>
      <c r="F2" s="16"/>
    </row>
    <row r="3" spans="1:6">
      <c r="A3" s="39" t="s">
        <v>0</v>
      </c>
      <c r="B3" s="39" t="s">
        <v>1</v>
      </c>
      <c r="C3" s="39" t="s">
        <v>2</v>
      </c>
      <c r="D3" s="39" t="s">
        <v>3</v>
      </c>
      <c r="E3" s="61" t="s">
        <v>108</v>
      </c>
      <c r="F3" s="61" t="s">
        <v>281</v>
      </c>
    </row>
    <row r="4" spans="1:6">
      <c r="A4" s="61" t="s">
        <v>10</v>
      </c>
      <c r="B4" s="61" t="s">
        <v>7</v>
      </c>
      <c r="C4" s="61" t="s">
        <v>9</v>
      </c>
      <c r="D4" s="61"/>
      <c r="E4" s="16" t="s">
        <v>297</v>
      </c>
      <c r="F4" s="16">
        <v>4</v>
      </c>
    </row>
    <row r="5" spans="1:6">
      <c r="A5" s="62" t="s">
        <v>286</v>
      </c>
      <c r="B5" s="113" t="s">
        <v>691</v>
      </c>
      <c r="C5" s="113" t="s">
        <v>313</v>
      </c>
      <c r="D5" s="62" t="s">
        <v>290</v>
      </c>
      <c r="E5" s="16" t="s">
        <v>298</v>
      </c>
      <c r="F5" s="16">
        <v>4</v>
      </c>
    </row>
    <row r="6" spans="1:6">
      <c r="A6" s="113" t="s">
        <v>315</v>
      </c>
      <c r="B6" s="113" t="s">
        <v>310</v>
      </c>
      <c r="C6" s="113" t="s">
        <v>305</v>
      </c>
      <c r="D6" s="62" t="s">
        <v>291</v>
      </c>
      <c r="E6" s="16" t="s">
        <v>299</v>
      </c>
      <c r="F6" s="16">
        <v>4</v>
      </c>
    </row>
    <row r="7" spans="1:6">
      <c r="A7" s="113" t="s">
        <v>314</v>
      </c>
      <c r="B7" s="113" t="s">
        <v>316</v>
      </c>
      <c r="C7" s="113" t="s">
        <v>318</v>
      </c>
      <c r="D7" s="100" t="s">
        <v>696</v>
      </c>
      <c r="E7" s="16" t="s">
        <v>300</v>
      </c>
      <c r="F7" s="16">
        <v>4</v>
      </c>
    </row>
    <row r="8" spans="1:6">
      <c r="A8" s="16" t="s">
        <v>50</v>
      </c>
      <c r="B8" s="16" t="s">
        <v>51</v>
      </c>
      <c r="C8" s="16" t="s">
        <v>52</v>
      </c>
      <c r="D8" s="61" t="s">
        <v>708</v>
      </c>
      <c r="E8" s="16" t="s">
        <v>301</v>
      </c>
      <c r="F8" s="16">
        <v>4</v>
      </c>
    </row>
    <row r="9" spans="1:6" ht="18.75">
      <c r="A9" s="191" t="s">
        <v>5</v>
      </c>
      <c r="B9" s="191"/>
      <c r="C9" s="191"/>
      <c r="D9" s="191"/>
      <c r="F9" s="16">
        <f>SUM(F4:F8)</f>
        <v>20</v>
      </c>
    </row>
    <row r="10" spans="1:6">
      <c r="A10" s="39" t="s">
        <v>0</v>
      </c>
      <c r="B10" s="39" t="s">
        <v>1</v>
      </c>
      <c r="C10" s="39" t="s">
        <v>2</v>
      </c>
      <c r="D10" s="39" t="s">
        <v>3</v>
      </c>
    </row>
    <row r="11" spans="1:6" ht="17.25" customHeight="1">
      <c r="A11" s="61" t="s">
        <v>14</v>
      </c>
      <c r="B11" s="170" t="s">
        <v>700</v>
      </c>
      <c r="C11" s="113" t="s">
        <v>309</v>
      </c>
      <c r="D11" s="61"/>
      <c r="E11" s="16" t="s">
        <v>337</v>
      </c>
    </row>
    <row r="12" spans="1:6">
      <c r="A12" s="113" t="s">
        <v>304</v>
      </c>
      <c r="B12" s="113" t="s">
        <v>308</v>
      </c>
      <c r="C12" s="113" t="s">
        <v>307</v>
      </c>
      <c r="D12" s="16" t="s">
        <v>690</v>
      </c>
      <c r="E12" s="16" t="s">
        <v>338</v>
      </c>
      <c r="F12" s="16">
        <v>4</v>
      </c>
    </row>
    <row r="13" spans="1:6">
      <c r="A13" s="113" t="s">
        <v>306</v>
      </c>
      <c r="B13" s="113" t="s">
        <v>319</v>
      </c>
      <c r="C13" s="62" t="s">
        <v>321</v>
      </c>
      <c r="D13" s="16" t="s">
        <v>11</v>
      </c>
      <c r="E13" s="67" t="s">
        <v>53</v>
      </c>
      <c r="F13" s="67">
        <v>4</v>
      </c>
    </row>
    <row r="14" spans="1:6">
      <c r="A14" s="62" t="s">
        <v>288</v>
      </c>
      <c r="B14" s="62" t="s">
        <v>292</v>
      </c>
      <c r="C14" s="62" t="s">
        <v>293</v>
      </c>
      <c r="D14" s="100" t="s">
        <v>697</v>
      </c>
      <c r="E14" s="67" t="s">
        <v>54</v>
      </c>
      <c r="F14" s="67">
        <v>4</v>
      </c>
    </row>
    <row r="15" spans="1:6">
      <c r="A15" s="16" t="s">
        <v>302</v>
      </c>
      <c r="B15" s="16" t="s">
        <v>303</v>
      </c>
      <c r="C15" s="16" t="s">
        <v>329</v>
      </c>
      <c r="D15" s="16" t="s">
        <v>709</v>
      </c>
      <c r="E15" s="67" t="s">
        <v>55</v>
      </c>
      <c r="F15" s="67">
        <v>4</v>
      </c>
    </row>
    <row r="16" spans="1:6" s="45" customFormat="1">
      <c r="A16" s="47"/>
      <c r="B16" s="101" t="s">
        <v>698</v>
      </c>
      <c r="D16" s="61"/>
      <c r="E16" s="67" t="s">
        <v>56</v>
      </c>
      <c r="F16" s="67">
        <v>4</v>
      </c>
    </row>
    <row r="17" spans="1:6" ht="18.75">
      <c r="A17" s="191" t="s">
        <v>6</v>
      </c>
      <c r="B17" s="191"/>
      <c r="C17" s="191"/>
      <c r="D17" s="191"/>
      <c r="E17" s="67" t="s">
        <v>57</v>
      </c>
      <c r="F17" s="67">
        <v>4</v>
      </c>
    </row>
    <row r="18" spans="1:6">
      <c r="A18" s="39" t="s">
        <v>0</v>
      </c>
      <c r="B18" s="39" t="s">
        <v>1</v>
      </c>
      <c r="C18" s="39" t="s">
        <v>2</v>
      </c>
      <c r="D18" s="39" t="s">
        <v>3</v>
      </c>
      <c r="E18" s="67" t="s">
        <v>58</v>
      </c>
      <c r="F18" s="67">
        <v>4</v>
      </c>
    </row>
    <row r="19" spans="1:6">
      <c r="A19" s="67" t="s">
        <v>701</v>
      </c>
      <c r="B19" s="67" t="s">
        <v>702</v>
      </c>
      <c r="C19" s="113" t="s">
        <v>322</v>
      </c>
      <c r="D19" s="61"/>
      <c r="E19" s="67"/>
      <c r="F19" s="67">
        <f>SUM(F12:F18)</f>
        <v>28</v>
      </c>
    </row>
    <row r="20" spans="1:6">
      <c r="A20" s="67" t="s">
        <v>699</v>
      </c>
      <c r="B20" s="113" t="s">
        <v>311</v>
      </c>
      <c r="C20" s="113" t="s">
        <v>317</v>
      </c>
      <c r="D20" s="13" t="s">
        <v>73</v>
      </c>
      <c r="E20" s="61"/>
      <c r="F20" s="61"/>
    </row>
    <row r="21" spans="1:6">
      <c r="A21" s="62" t="s">
        <v>287</v>
      </c>
      <c r="B21" s="62" t="s">
        <v>711</v>
      </c>
      <c r="C21" s="62" t="s">
        <v>294</v>
      </c>
      <c r="D21" s="100" t="s">
        <v>703</v>
      </c>
    </row>
    <row r="22" spans="1:6">
      <c r="A22" s="62" t="s">
        <v>282</v>
      </c>
      <c r="B22" s="147" t="s">
        <v>283</v>
      </c>
      <c r="C22" s="62" t="s">
        <v>284</v>
      </c>
      <c r="D22" s="101" t="s">
        <v>333</v>
      </c>
      <c r="E22" s="101" t="s">
        <v>707</v>
      </c>
      <c r="F22" s="101"/>
    </row>
    <row r="23" spans="1:6">
      <c r="A23" s="67" t="s">
        <v>323</v>
      </c>
      <c r="B23" s="67" t="s">
        <v>324</v>
      </c>
      <c r="C23" s="67" t="s">
        <v>325</v>
      </c>
      <c r="D23" s="100" t="s">
        <v>336</v>
      </c>
      <c r="E23" s="101" t="s">
        <v>8</v>
      </c>
      <c r="F23" s="101">
        <v>4</v>
      </c>
    </row>
    <row r="24" spans="1:6">
      <c r="A24" s="168"/>
      <c r="B24" s="101" t="s">
        <v>706</v>
      </c>
      <c r="D24" s="47" t="s">
        <v>710</v>
      </c>
      <c r="E24" s="101" t="s">
        <v>112</v>
      </c>
      <c r="F24" s="101">
        <v>4</v>
      </c>
    </row>
    <row r="25" spans="1:6" ht="18.75">
      <c r="A25" s="191" t="s">
        <v>12</v>
      </c>
      <c r="B25" s="191"/>
      <c r="C25" s="191"/>
      <c r="D25" s="191"/>
      <c r="E25" s="101" t="s">
        <v>24</v>
      </c>
      <c r="F25" s="101">
        <v>4</v>
      </c>
    </row>
    <row r="26" spans="1:6">
      <c r="A26" s="39" t="s">
        <v>0</v>
      </c>
      <c r="B26" s="39" t="s">
        <v>1</v>
      </c>
      <c r="C26" s="39" t="s">
        <v>2</v>
      </c>
      <c r="D26" s="39" t="s">
        <v>3</v>
      </c>
      <c r="E26" s="101" t="s">
        <v>25</v>
      </c>
      <c r="F26" s="101">
        <v>4</v>
      </c>
    </row>
    <row r="27" spans="1:6">
      <c r="A27" s="62" t="s">
        <v>692</v>
      </c>
      <c r="B27" s="62" t="s">
        <v>289</v>
      </c>
      <c r="C27" s="62" t="s">
        <v>285</v>
      </c>
      <c r="D27" s="61"/>
      <c r="E27" s="101" t="s">
        <v>705</v>
      </c>
      <c r="F27" s="101">
        <v>4</v>
      </c>
    </row>
    <row r="28" spans="1:6">
      <c r="A28" s="103" t="s">
        <v>62</v>
      </c>
      <c r="B28" s="62" t="s">
        <v>295</v>
      </c>
      <c r="C28" s="62" t="s">
        <v>296</v>
      </c>
      <c r="D28" s="100" t="s">
        <v>334</v>
      </c>
      <c r="E28" s="101" t="s">
        <v>80</v>
      </c>
      <c r="F28" s="101">
        <v>4</v>
      </c>
    </row>
    <row r="29" spans="1:6">
      <c r="A29" s="67" t="s">
        <v>712</v>
      </c>
      <c r="B29" s="67" t="s">
        <v>713</v>
      </c>
      <c r="C29" s="113" t="s">
        <v>312</v>
      </c>
      <c r="D29" s="101" t="s">
        <v>335</v>
      </c>
      <c r="E29" s="101" t="s">
        <v>74</v>
      </c>
      <c r="F29" s="101">
        <v>4</v>
      </c>
    </row>
    <row r="30" spans="1:6">
      <c r="A30" s="67" t="s">
        <v>326</v>
      </c>
      <c r="B30" s="67" t="s">
        <v>327</v>
      </c>
      <c r="C30" s="67" t="s">
        <v>328</v>
      </c>
      <c r="E30" s="101" t="s">
        <v>98</v>
      </c>
      <c r="F30" s="101">
        <v>4</v>
      </c>
    </row>
    <row r="31" spans="1:6">
      <c r="A31" s="100" t="s">
        <v>345</v>
      </c>
      <c r="B31" s="101" t="s">
        <v>704</v>
      </c>
      <c r="C31" s="101" t="s">
        <v>332</v>
      </c>
      <c r="E31" s="101" t="s">
        <v>28</v>
      </c>
      <c r="F31" s="101">
        <v>4</v>
      </c>
    </row>
    <row r="32" spans="1:6">
      <c r="A32" s="74" t="s">
        <v>378</v>
      </c>
      <c r="D32" s="61" t="s">
        <v>714</v>
      </c>
      <c r="E32" s="101" t="s">
        <v>29</v>
      </c>
      <c r="F32" s="101">
        <v>4</v>
      </c>
    </row>
    <row r="33" spans="1:6">
      <c r="B33" s="169" t="s">
        <v>693</v>
      </c>
      <c r="E33" s="101" t="s">
        <v>59</v>
      </c>
      <c r="F33" s="101">
        <v>4</v>
      </c>
    </row>
    <row r="34" spans="1:6">
      <c r="B34" s="113" t="s">
        <v>694</v>
      </c>
      <c r="E34" s="101" t="s">
        <v>30</v>
      </c>
      <c r="F34" s="101">
        <v>4</v>
      </c>
    </row>
    <row r="35" spans="1:6">
      <c r="B35" s="67" t="s">
        <v>695</v>
      </c>
      <c r="E35" s="101"/>
      <c r="F35" s="101">
        <f>SUM(F23:F34)</f>
        <v>48</v>
      </c>
    </row>
    <row r="36" spans="1:6">
      <c r="B36" s="101" t="s">
        <v>159</v>
      </c>
      <c r="C36" s="16"/>
    </row>
    <row r="38" spans="1:6">
      <c r="A38" s="104"/>
    </row>
    <row r="39" spans="1:6">
      <c r="A39" s="105" t="s">
        <v>331</v>
      </c>
    </row>
    <row r="40" spans="1:6">
      <c r="A40" s="105"/>
    </row>
    <row r="41" spans="1:6">
      <c r="A41" s="45" t="s">
        <v>238</v>
      </c>
    </row>
    <row r="42" spans="1:6">
      <c r="A42" s="13" t="s">
        <v>237</v>
      </c>
    </row>
    <row r="43" spans="1:6">
      <c r="A43" s="13" t="s">
        <v>357</v>
      </c>
    </row>
    <row r="44" spans="1:6">
      <c r="A44" s="59" t="s">
        <v>239</v>
      </c>
    </row>
    <row r="45" spans="1:6">
      <c r="A45" s="45" t="s">
        <v>390</v>
      </c>
    </row>
  </sheetData>
  <mergeCells count="5">
    <mergeCell ref="A1:D1"/>
    <mergeCell ref="A2:D2"/>
    <mergeCell ref="A9:D9"/>
    <mergeCell ref="A25:D25"/>
    <mergeCell ref="A17:D17"/>
  </mergeCells>
  <hyperlinks>
    <hyperlink ref="A44" r:id="rId1"/>
    <hyperlink ref="A32" r:id="rId2"/>
  </hyperlinks>
  <pageMargins left="0.25" right="0.25" top="0.75" bottom="0.75" header="0.3" footer="0.3"/>
  <pageSetup scale="71" orientation="landscape" horizontalDpi="4294967292" verticalDpi="4294967292"/>
  <legacyDrawing r:id="rId3"/>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8"/>
  <sheetViews>
    <sheetView workbookViewId="0">
      <selection activeCell="D4" sqref="D4"/>
    </sheetView>
  </sheetViews>
  <sheetFormatPr defaultColWidth="8.85546875" defaultRowHeight="15.75"/>
  <cols>
    <col min="1" max="1" width="28.42578125" style="45" customWidth="1"/>
    <col min="2" max="2" width="31.85546875" style="45" customWidth="1"/>
    <col min="3" max="3" width="30.7109375" style="45" customWidth="1"/>
    <col min="4" max="4" width="28.7109375" style="45" customWidth="1"/>
    <col min="5" max="5" width="19.140625" style="45" bestFit="1" customWidth="1"/>
    <col min="6" max="6" width="6.28515625" style="45" bestFit="1" customWidth="1"/>
    <col min="7" max="8" width="8.85546875" style="45"/>
  </cols>
  <sheetData>
    <row r="1" spans="1:8">
      <c r="A1" s="185" t="s">
        <v>320</v>
      </c>
      <c r="B1" s="185"/>
      <c r="C1" s="185"/>
      <c r="D1" s="185"/>
      <c r="E1" s="99">
        <f ca="1">TODAY()</f>
        <v>42226</v>
      </c>
      <c r="F1" s="16"/>
    </row>
    <row r="2" spans="1:8" s="124" customFormat="1" ht="18.75">
      <c r="A2" s="191" t="s">
        <v>4</v>
      </c>
      <c r="B2" s="191"/>
      <c r="C2" s="191"/>
      <c r="D2" s="191"/>
      <c r="E2" s="61" t="s">
        <v>108</v>
      </c>
      <c r="F2" s="61" t="s">
        <v>281</v>
      </c>
    </row>
    <row r="3" spans="1:8">
      <c r="A3" s="39" t="s">
        <v>0</v>
      </c>
      <c r="B3" s="39" t="s">
        <v>1</v>
      </c>
      <c r="C3" s="39" t="s">
        <v>2</v>
      </c>
      <c r="D3" s="39" t="s">
        <v>3</v>
      </c>
      <c r="E3" s="67" t="s">
        <v>53</v>
      </c>
      <c r="F3" s="67">
        <v>4</v>
      </c>
    </row>
    <row r="4" spans="1:8">
      <c r="A4" s="61" t="s">
        <v>10</v>
      </c>
      <c r="B4" s="61" t="s">
        <v>7</v>
      </c>
      <c r="C4" s="61" t="s">
        <v>9</v>
      </c>
      <c r="D4" s="61"/>
      <c r="E4" s="67" t="s">
        <v>54</v>
      </c>
      <c r="F4" s="67">
        <v>4</v>
      </c>
    </row>
    <row r="5" spans="1:8">
      <c r="A5" s="62" t="s">
        <v>286</v>
      </c>
      <c r="B5" s="113" t="s">
        <v>691</v>
      </c>
      <c r="C5" s="113" t="s">
        <v>718</v>
      </c>
      <c r="E5" s="67" t="s">
        <v>55</v>
      </c>
      <c r="F5" s="67">
        <v>4</v>
      </c>
    </row>
    <row r="6" spans="1:8">
      <c r="A6" s="113" t="s">
        <v>315</v>
      </c>
      <c r="B6" s="113" t="s">
        <v>310</v>
      </c>
      <c r="C6" s="113" t="s">
        <v>305</v>
      </c>
      <c r="E6" s="67" t="s">
        <v>56</v>
      </c>
      <c r="F6" s="67">
        <v>4</v>
      </c>
    </row>
    <row r="7" spans="1:8">
      <c r="A7" s="113" t="s">
        <v>314</v>
      </c>
      <c r="B7" s="113" t="s">
        <v>316</v>
      </c>
      <c r="C7" s="113" t="s">
        <v>318</v>
      </c>
      <c r="D7" s="104"/>
      <c r="E7" s="67" t="s">
        <v>57</v>
      </c>
      <c r="F7" s="67">
        <v>4</v>
      </c>
    </row>
    <row r="8" spans="1:8">
      <c r="D8" s="61" t="s">
        <v>339</v>
      </c>
      <c r="E8" s="67"/>
      <c r="F8" s="67">
        <f>SUM(F3:F7)</f>
        <v>20</v>
      </c>
    </row>
    <row r="9" spans="1:8" ht="18.75">
      <c r="A9" s="191" t="s">
        <v>5</v>
      </c>
      <c r="B9" s="191"/>
      <c r="C9" s="191"/>
      <c r="D9" s="191"/>
    </row>
    <row r="10" spans="1:8">
      <c r="A10" s="39" t="s">
        <v>0</v>
      </c>
      <c r="B10" s="39" t="s">
        <v>1</v>
      </c>
      <c r="C10" s="39" t="s">
        <v>2</v>
      </c>
      <c r="D10" s="39" t="s">
        <v>3</v>
      </c>
      <c r="E10" s="16" t="s">
        <v>337</v>
      </c>
      <c r="F10" s="16"/>
    </row>
    <row r="11" spans="1:8" s="5" customFormat="1">
      <c r="A11" s="61" t="s">
        <v>14</v>
      </c>
      <c r="B11" s="170" t="s">
        <v>700</v>
      </c>
      <c r="C11" s="113" t="s">
        <v>309</v>
      </c>
      <c r="D11" s="61"/>
      <c r="E11" s="16" t="s">
        <v>58</v>
      </c>
      <c r="F11" s="16">
        <v>4</v>
      </c>
      <c r="G11" s="16"/>
      <c r="H11" s="16"/>
    </row>
    <row r="12" spans="1:8">
      <c r="A12" s="113" t="s">
        <v>717</v>
      </c>
      <c r="B12" s="113" t="s">
        <v>308</v>
      </c>
      <c r="C12" s="113" t="s">
        <v>307</v>
      </c>
    </row>
    <row r="13" spans="1:8">
      <c r="A13" s="113" t="s">
        <v>306</v>
      </c>
      <c r="B13" s="113" t="s">
        <v>319</v>
      </c>
      <c r="C13" s="62" t="s">
        <v>321</v>
      </c>
      <c r="E13" s="61"/>
      <c r="F13" s="61"/>
    </row>
    <row r="14" spans="1:8">
      <c r="A14" s="62" t="s">
        <v>288</v>
      </c>
      <c r="B14" s="62" t="s">
        <v>292</v>
      </c>
      <c r="C14" s="62" t="s">
        <v>293</v>
      </c>
      <c r="D14" s="104"/>
      <c r="E14" s="61"/>
      <c r="F14" s="61"/>
    </row>
    <row r="15" spans="1:8">
      <c r="A15" s="67" t="s">
        <v>340</v>
      </c>
      <c r="B15" s="67" t="s">
        <v>341</v>
      </c>
      <c r="C15" s="67" t="s">
        <v>342</v>
      </c>
      <c r="D15" s="16" t="s">
        <v>330</v>
      </c>
      <c r="E15" s="61"/>
      <c r="F15" s="61"/>
    </row>
    <row r="16" spans="1:8" s="45" customFormat="1">
      <c r="A16" s="47"/>
      <c r="B16" s="16" t="s">
        <v>715</v>
      </c>
      <c r="C16" s="47"/>
      <c r="D16" s="47"/>
      <c r="E16" s="61"/>
      <c r="F16" s="61"/>
    </row>
    <row r="17" spans="1:8" ht="18.75">
      <c r="A17" s="191" t="s">
        <v>6</v>
      </c>
      <c r="B17" s="191"/>
      <c r="C17" s="191"/>
      <c r="D17" s="191"/>
      <c r="E17" s="61"/>
      <c r="F17" s="61"/>
    </row>
    <row r="18" spans="1:8">
      <c r="A18" s="39" t="s">
        <v>0</v>
      </c>
      <c r="B18" s="39" t="s">
        <v>1</v>
      </c>
      <c r="C18" s="39" t="s">
        <v>2</v>
      </c>
      <c r="D18" s="39" t="s">
        <v>3</v>
      </c>
      <c r="E18" s="61"/>
      <c r="F18" s="61"/>
    </row>
    <row r="19" spans="1:8">
      <c r="A19" s="67" t="s">
        <v>701</v>
      </c>
      <c r="B19" s="67" t="s">
        <v>702</v>
      </c>
      <c r="C19" s="113" t="s">
        <v>322</v>
      </c>
      <c r="D19" s="61"/>
      <c r="E19" s="61"/>
      <c r="F19" s="61"/>
    </row>
    <row r="20" spans="1:8">
      <c r="A20" s="67" t="s">
        <v>699</v>
      </c>
      <c r="B20" s="113" t="s">
        <v>311</v>
      </c>
      <c r="C20" s="113" t="s">
        <v>317</v>
      </c>
      <c r="D20" s="16" t="s">
        <v>73</v>
      </c>
      <c r="E20" s="61"/>
      <c r="F20" s="61"/>
    </row>
    <row r="21" spans="1:8">
      <c r="A21" s="62" t="s">
        <v>287</v>
      </c>
      <c r="B21" s="62" t="s">
        <v>711</v>
      </c>
      <c r="C21" s="62" t="s">
        <v>294</v>
      </c>
      <c r="D21" s="61"/>
      <c r="E21" s="61"/>
      <c r="F21" s="61"/>
    </row>
    <row r="22" spans="1:8">
      <c r="A22" s="62" t="s">
        <v>282</v>
      </c>
      <c r="B22" s="147" t="s">
        <v>283</v>
      </c>
      <c r="C22" s="62" t="s">
        <v>284</v>
      </c>
      <c r="E22" s="61"/>
      <c r="F22" s="61"/>
    </row>
    <row r="23" spans="1:8" s="45" customFormat="1">
      <c r="A23" s="61" t="s">
        <v>290</v>
      </c>
      <c r="C23" s="104"/>
      <c r="E23" s="61"/>
      <c r="F23" s="61"/>
    </row>
    <row r="24" spans="1:8" ht="18.75">
      <c r="A24" s="191" t="s">
        <v>12</v>
      </c>
      <c r="B24" s="191"/>
      <c r="C24" s="191"/>
      <c r="D24" s="191"/>
      <c r="E24" s="61"/>
      <c r="F24" s="61"/>
    </row>
    <row r="25" spans="1:8">
      <c r="A25" s="39" t="s">
        <v>0</v>
      </c>
      <c r="B25" s="39" t="s">
        <v>1</v>
      </c>
      <c r="C25" s="39" t="s">
        <v>2</v>
      </c>
      <c r="D25" s="39" t="s">
        <v>3</v>
      </c>
      <c r="E25" s="61"/>
      <c r="F25" s="61"/>
    </row>
    <row r="26" spans="1:8">
      <c r="A26" s="62" t="s">
        <v>692</v>
      </c>
      <c r="B26" s="62" t="s">
        <v>289</v>
      </c>
      <c r="C26" s="62" t="s">
        <v>285</v>
      </c>
      <c r="D26" s="61"/>
    </row>
    <row r="27" spans="1:8">
      <c r="A27" s="103" t="s">
        <v>62</v>
      </c>
      <c r="B27" s="62" t="s">
        <v>295</v>
      </c>
      <c r="C27" s="62" t="s">
        <v>296</v>
      </c>
      <c r="D27" s="16"/>
    </row>
    <row r="28" spans="1:8" s="5" customFormat="1">
      <c r="A28" s="67" t="s">
        <v>712</v>
      </c>
      <c r="B28" s="67" t="s">
        <v>713</v>
      </c>
      <c r="C28" s="113" t="s">
        <v>312</v>
      </c>
      <c r="D28" s="45"/>
      <c r="G28" s="16"/>
      <c r="H28" s="16"/>
    </row>
    <row r="29" spans="1:8">
      <c r="A29" s="67" t="s">
        <v>343</v>
      </c>
      <c r="B29" s="67" t="s">
        <v>344</v>
      </c>
      <c r="C29" s="67" t="s">
        <v>328</v>
      </c>
      <c r="D29" s="104"/>
      <c r="F29" s="16"/>
    </row>
    <row r="30" spans="1:8">
      <c r="A30" s="61" t="s">
        <v>291</v>
      </c>
      <c r="B30" s="16" t="s">
        <v>716</v>
      </c>
      <c r="C30" s="61"/>
      <c r="D30" s="61"/>
      <c r="E30" s="16"/>
      <c r="F30" s="16"/>
    </row>
    <row r="31" spans="1:8">
      <c r="A31" s="74" t="s">
        <v>378</v>
      </c>
      <c r="D31" s="104"/>
      <c r="F31" s="16"/>
    </row>
    <row r="32" spans="1:8">
      <c r="A32" s="105"/>
      <c r="E32" s="16"/>
      <c r="F32" s="16"/>
    </row>
    <row r="33" spans="1:6">
      <c r="A33" s="45" t="s">
        <v>238</v>
      </c>
      <c r="E33" s="16"/>
      <c r="F33" s="16"/>
    </row>
    <row r="34" spans="1:6">
      <c r="A34" s="13" t="s">
        <v>237</v>
      </c>
      <c r="E34" s="16"/>
      <c r="F34" s="16"/>
    </row>
    <row r="35" spans="1:6">
      <c r="A35" s="13" t="s">
        <v>357</v>
      </c>
      <c r="E35" s="16"/>
      <c r="F35" s="16"/>
    </row>
    <row r="36" spans="1:6">
      <c r="A36" s="59" t="s">
        <v>239</v>
      </c>
      <c r="E36" s="16"/>
      <c r="F36" s="16"/>
    </row>
    <row r="37" spans="1:6">
      <c r="A37" s="45" t="s">
        <v>390</v>
      </c>
      <c r="E37" s="16"/>
      <c r="F37" s="16"/>
    </row>
    <row r="38" spans="1:6">
      <c r="E38" s="16"/>
      <c r="F38" s="16"/>
    </row>
  </sheetData>
  <mergeCells count="5">
    <mergeCell ref="A1:D1"/>
    <mergeCell ref="A2:D2"/>
    <mergeCell ref="A9:D9"/>
    <mergeCell ref="A24:D24"/>
    <mergeCell ref="A17:D17"/>
  </mergeCells>
  <hyperlinks>
    <hyperlink ref="A36" r:id="rId1"/>
    <hyperlink ref="A31" r:id="rId2"/>
  </hyperlinks>
  <pageMargins left="0.25" right="0.25" top="0.75" bottom="0.75" header="0.3" footer="0.3"/>
  <pageSetup scale="71" orientation="landscape" horizontalDpi="4294967292" verticalDpi="4294967292"/>
  <legacyDrawing r:id="rId3"/>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 workbookViewId="0"/>
  </sheetViews>
  <sheetFormatPr defaultColWidth="11.42578125" defaultRowHeight="15"/>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3"/>
  <sheetViews>
    <sheetView workbookViewId="0">
      <selection activeCell="C28" sqref="C28"/>
    </sheetView>
  </sheetViews>
  <sheetFormatPr defaultColWidth="8.85546875" defaultRowHeight="15.75"/>
  <cols>
    <col min="1" max="4" width="25.42578125" style="7" customWidth="1"/>
    <col min="5" max="5" width="23.140625" style="7" bestFit="1" customWidth="1"/>
    <col min="6" max="6" width="3.7109375" style="7" bestFit="1" customWidth="1"/>
    <col min="7" max="8" width="8.85546875" style="45"/>
  </cols>
  <sheetData>
    <row r="1" spans="1:8" s="9" customFormat="1" ht="16.5" thickBot="1">
      <c r="A1" s="94" t="s">
        <v>38</v>
      </c>
      <c r="B1" s="10"/>
      <c r="C1" s="94" t="s">
        <v>471</v>
      </c>
      <c r="D1" s="94" t="s">
        <v>39</v>
      </c>
      <c r="E1" s="84">
        <v>42192</v>
      </c>
      <c r="F1" s="10"/>
      <c r="G1" s="13"/>
      <c r="H1" s="13"/>
    </row>
    <row r="2" spans="1:8" s="124" customFormat="1" ht="15" customHeight="1" thickBot="1">
      <c r="A2" s="178" t="s">
        <v>4</v>
      </c>
      <c r="B2" s="178"/>
      <c r="C2" s="178"/>
      <c r="D2" s="178"/>
      <c r="E2" s="85" t="s">
        <v>346</v>
      </c>
      <c r="F2" s="86" t="s">
        <v>110</v>
      </c>
    </row>
    <row r="3" spans="1:8" ht="18" customHeight="1">
      <c r="A3" s="32" t="s">
        <v>0</v>
      </c>
      <c r="B3" s="32" t="s">
        <v>1</v>
      </c>
      <c r="C3" s="32" t="s">
        <v>2</v>
      </c>
      <c r="D3" s="32" t="s">
        <v>3</v>
      </c>
      <c r="E3" s="87" t="s">
        <v>222</v>
      </c>
      <c r="F3" s="88">
        <v>4</v>
      </c>
    </row>
    <row r="4" spans="1:8">
      <c r="A4" s="40" t="s">
        <v>10</v>
      </c>
      <c r="B4" s="40" t="s">
        <v>13</v>
      </c>
      <c r="C4" s="40" t="s">
        <v>75</v>
      </c>
      <c r="D4" s="40" t="s">
        <v>47</v>
      </c>
      <c r="E4" s="89" t="s">
        <v>223</v>
      </c>
      <c r="F4" s="90">
        <v>4</v>
      </c>
    </row>
    <row r="5" spans="1:8">
      <c r="A5" s="40" t="s">
        <v>7</v>
      </c>
      <c r="B5" s="40" t="s">
        <v>9</v>
      </c>
      <c r="C5" s="40" t="s">
        <v>24</v>
      </c>
      <c r="D5" s="119" t="s">
        <v>464</v>
      </c>
      <c r="E5" s="89" t="s">
        <v>224</v>
      </c>
      <c r="F5" s="90">
        <v>4</v>
      </c>
    </row>
    <row r="6" spans="1:8">
      <c r="A6" s="40" t="s">
        <v>59</v>
      </c>
      <c r="B6" s="40" t="s">
        <v>11</v>
      </c>
      <c r="C6" s="40" t="s">
        <v>8</v>
      </c>
      <c r="D6" s="40" t="s">
        <v>537</v>
      </c>
      <c r="E6" s="89" t="s">
        <v>348</v>
      </c>
      <c r="F6" s="90">
        <v>4</v>
      </c>
    </row>
    <row r="7" spans="1:8">
      <c r="A7" s="34" t="s">
        <v>212</v>
      </c>
      <c r="B7" s="34" t="s">
        <v>213</v>
      </c>
      <c r="C7" s="34" t="s">
        <v>214</v>
      </c>
      <c r="E7" s="89" t="s">
        <v>225</v>
      </c>
      <c r="F7" s="90">
        <v>4</v>
      </c>
    </row>
    <row r="8" spans="1:8">
      <c r="A8" s="36"/>
      <c r="B8" s="96" t="s">
        <v>446</v>
      </c>
      <c r="C8" s="96" t="s">
        <v>447</v>
      </c>
      <c r="E8" s="89" t="s">
        <v>349</v>
      </c>
      <c r="F8" s="90">
        <v>4</v>
      </c>
    </row>
    <row r="9" spans="1:8" ht="18.75">
      <c r="A9" s="178" t="s">
        <v>5</v>
      </c>
      <c r="B9" s="178"/>
      <c r="C9" s="178"/>
      <c r="D9" s="178"/>
      <c r="E9" s="89" t="s">
        <v>502</v>
      </c>
      <c r="F9" s="90">
        <v>4</v>
      </c>
    </row>
    <row r="10" spans="1:8" ht="18" customHeight="1">
      <c r="A10" s="32" t="s">
        <v>0</v>
      </c>
      <c r="B10" s="32" t="s">
        <v>1</v>
      </c>
      <c r="C10" s="32" t="s">
        <v>2</v>
      </c>
      <c r="D10" s="32" t="s">
        <v>3</v>
      </c>
      <c r="E10" s="89" t="s">
        <v>502</v>
      </c>
      <c r="F10" s="90">
        <v>4</v>
      </c>
    </row>
    <row r="11" spans="1:8" ht="16.5" thickBot="1">
      <c r="A11" s="40" t="s">
        <v>14</v>
      </c>
      <c r="B11" s="40" t="s">
        <v>80</v>
      </c>
      <c r="C11" s="40" t="s">
        <v>25</v>
      </c>
      <c r="D11" s="40" t="s">
        <v>48</v>
      </c>
      <c r="E11" s="89" t="s">
        <v>502</v>
      </c>
      <c r="F11" s="90">
        <v>4</v>
      </c>
    </row>
    <row r="12" spans="1:8">
      <c r="A12" s="40" t="s">
        <v>28</v>
      </c>
      <c r="B12" s="40" t="s">
        <v>30</v>
      </c>
      <c r="C12" s="40" t="s">
        <v>29</v>
      </c>
      <c r="D12" s="136" t="s">
        <v>514</v>
      </c>
      <c r="E12" s="89" t="s">
        <v>502</v>
      </c>
      <c r="F12" s="90">
        <v>4</v>
      </c>
    </row>
    <row r="13" spans="1:8">
      <c r="A13" s="33" t="s">
        <v>632</v>
      </c>
      <c r="B13" s="33" t="s">
        <v>631</v>
      </c>
      <c r="C13" s="33" t="s">
        <v>630</v>
      </c>
      <c r="D13" s="137" t="s">
        <v>515</v>
      </c>
      <c r="E13" s="89" t="s">
        <v>502</v>
      </c>
      <c r="F13" s="90">
        <v>4</v>
      </c>
    </row>
    <row r="14" spans="1:8">
      <c r="A14" s="34" t="s">
        <v>396</v>
      </c>
      <c r="B14" s="34" t="s">
        <v>219</v>
      </c>
      <c r="C14" s="34" t="s">
        <v>397</v>
      </c>
      <c r="D14" s="137" t="s">
        <v>515</v>
      </c>
      <c r="E14" s="89" t="s">
        <v>502</v>
      </c>
      <c r="F14" s="90">
        <v>4</v>
      </c>
    </row>
    <row r="15" spans="1:8" ht="16.5" thickBot="1">
      <c r="A15" s="63" t="s">
        <v>377</v>
      </c>
      <c r="B15" s="63" t="s">
        <v>377</v>
      </c>
      <c r="C15" s="63" t="s">
        <v>377</v>
      </c>
      <c r="D15" s="138" t="s">
        <v>516</v>
      </c>
      <c r="E15" s="89" t="s">
        <v>502</v>
      </c>
      <c r="F15" s="90">
        <v>4</v>
      </c>
    </row>
    <row r="16" spans="1:8" ht="18.75">
      <c r="A16" s="178" t="s">
        <v>6</v>
      </c>
      <c r="B16" s="178"/>
      <c r="C16" s="178"/>
      <c r="D16" s="178"/>
      <c r="E16" s="89" t="s">
        <v>517</v>
      </c>
      <c r="F16" s="90">
        <v>4</v>
      </c>
    </row>
    <row r="17" spans="1:6" ht="15.95" customHeight="1" thickBot="1">
      <c r="A17" s="32" t="s">
        <v>0</v>
      </c>
      <c r="B17" s="32" t="s">
        <v>1</v>
      </c>
      <c r="C17" s="32" t="s">
        <v>2</v>
      </c>
      <c r="D17" s="32" t="s">
        <v>3</v>
      </c>
      <c r="E17" s="91"/>
      <c r="F17" s="92">
        <v>56</v>
      </c>
    </row>
    <row r="18" spans="1:6">
      <c r="A18" s="40" t="s">
        <v>433</v>
      </c>
      <c r="B18" s="34" t="s">
        <v>200</v>
      </c>
      <c r="C18" s="7" t="s">
        <v>530</v>
      </c>
      <c r="D18" s="40" t="s">
        <v>49</v>
      </c>
      <c r="E18" s="97"/>
      <c r="F18" s="97"/>
    </row>
    <row r="19" spans="1:6">
      <c r="A19" s="34" t="s">
        <v>200</v>
      </c>
      <c r="B19" s="34" t="s">
        <v>200</v>
      </c>
      <c r="C19" s="40" t="s">
        <v>79</v>
      </c>
      <c r="D19" s="94" t="s">
        <v>73</v>
      </c>
      <c r="E19" s="97"/>
      <c r="F19" s="97"/>
    </row>
    <row r="20" spans="1:6">
      <c r="A20" s="33" t="s">
        <v>629</v>
      </c>
      <c r="B20" s="33" t="s">
        <v>628</v>
      </c>
      <c r="C20" s="40" t="s">
        <v>74</v>
      </c>
      <c r="D20" s="119" t="s">
        <v>464</v>
      </c>
    </row>
    <row r="21" spans="1:6">
      <c r="A21" s="33" t="s">
        <v>40</v>
      </c>
      <c r="B21" s="33" t="s">
        <v>41</v>
      </c>
      <c r="C21" s="33" t="s">
        <v>42</v>
      </c>
      <c r="E21" s="40" t="s">
        <v>111</v>
      </c>
    </row>
    <row r="22" spans="1:6">
      <c r="A22" s="63" t="s">
        <v>377</v>
      </c>
      <c r="B22" s="63" t="s">
        <v>377</v>
      </c>
      <c r="C22" s="63" t="s">
        <v>377</v>
      </c>
      <c r="E22" s="40" t="s">
        <v>76</v>
      </c>
    </row>
    <row r="23" spans="1:6" ht="18.75">
      <c r="A23" s="178" t="s">
        <v>12</v>
      </c>
      <c r="B23" s="178"/>
      <c r="C23" s="178"/>
      <c r="D23" s="178"/>
      <c r="E23" s="40" t="s">
        <v>77</v>
      </c>
    </row>
    <row r="24" spans="1:6" ht="18.95" customHeight="1">
      <c r="A24" s="32" t="s">
        <v>0</v>
      </c>
      <c r="B24" s="32" t="s">
        <v>1</v>
      </c>
      <c r="C24" s="32" t="s">
        <v>2</v>
      </c>
      <c r="D24" s="32" t="s">
        <v>3</v>
      </c>
      <c r="E24" s="40" t="s">
        <v>518</v>
      </c>
    </row>
    <row r="25" spans="1:6">
      <c r="A25" s="34" t="s">
        <v>200</v>
      </c>
      <c r="B25" s="34" t="s">
        <v>200</v>
      </c>
      <c r="C25" s="7" t="s">
        <v>719</v>
      </c>
      <c r="D25" s="15" t="s">
        <v>61</v>
      </c>
      <c r="E25" s="40" t="s">
        <v>519</v>
      </c>
    </row>
    <row r="26" spans="1:6">
      <c r="A26" s="34" t="s">
        <v>200</v>
      </c>
      <c r="B26" s="34" t="s">
        <v>200</v>
      </c>
      <c r="C26" s="7" t="s">
        <v>720</v>
      </c>
      <c r="E26" s="40" t="s">
        <v>520</v>
      </c>
    </row>
    <row r="27" spans="1:6">
      <c r="A27" s="33" t="s">
        <v>633</v>
      </c>
      <c r="B27" s="7" t="s">
        <v>98</v>
      </c>
      <c r="C27" s="7" t="s">
        <v>721</v>
      </c>
      <c r="E27" s="40" t="s">
        <v>78</v>
      </c>
    </row>
    <row r="28" spans="1:6">
      <c r="A28" s="33" t="s">
        <v>113</v>
      </c>
      <c r="B28" s="33" t="s">
        <v>626</v>
      </c>
    </row>
    <row r="29" spans="1:6">
      <c r="A29" s="63" t="s">
        <v>377</v>
      </c>
      <c r="B29" s="63" t="s">
        <v>377</v>
      </c>
      <c r="C29" s="36"/>
    </row>
    <row r="30" spans="1:6">
      <c r="A30" s="30" t="s">
        <v>378</v>
      </c>
    </row>
    <row r="31" spans="1:6">
      <c r="A31" s="10" t="s">
        <v>238</v>
      </c>
    </row>
    <row r="32" spans="1:6">
      <c r="A32" s="10" t="s">
        <v>237</v>
      </c>
    </row>
    <row r="33" spans="1:1">
      <c r="A33" s="10" t="s">
        <v>357</v>
      </c>
    </row>
    <row r="34" spans="1:1">
      <c r="A34" s="11" t="s">
        <v>239</v>
      </c>
    </row>
    <row r="35" spans="1:1">
      <c r="A35" s="10" t="s">
        <v>390</v>
      </c>
    </row>
    <row r="37" spans="1:1">
      <c r="A37" s="10" t="s">
        <v>34</v>
      </c>
    </row>
    <row r="38" spans="1:1">
      <c r="A38" s="10" t="s">
        <v>35</v>
      </c>
    </row>
    <row r="39" spans="1:1">
      <c r="A39" s="10" t="s">
        <v>36</v>
      </c>
    </row>
    <row r="40" spans="1:1">
      <c r="A40" s="10" t="s">
        <v>37</v>
      </c>
    </row>
    <row r="41" spans="1:1">
      <c r="A41" s="10" t="s">
        <v>32</v>
      </c>
    </row>
    <row r="42" spans="1:1">
      <c r="A42" s="10" t="s">
        <v>31</v>
      </c>
    </row>
    <row r="43" spans="1:1">
      <c r="A43" s="10" t="s">
        <v>33</v>
      </c>
    </row>
  </sheetData>
  <mergeCells count="4">
    <mergeCell ref="A23:D23"/>
    <mergeCell ref="A2:D2"/>
    <mergeCell ref="A9:D9"/>
    <mergeCell ref="A16:D16"/>
  </mergeCells>
  <hyperlinks>
    <hyperlink ref="A34" r:id="rId1"/>
    <hyperlink ref="A30" r:id="rId2"/>
  </hyperlinks>
  <pageMargins left="0.25" right="0.25" top="0.75" bottom="0.75" header="0.3" footer="0.3"/>
  <pageSetup scale="97" orientation="landscape" horizontalDpi="4294967292" verticalDpi="4294967292"/>
  <legacyDrawing r:id="rId3"/>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sheetData/>
  <pageMargins left="0.75" right="0.75" top="1" bottom="1" header="0.5" footer="0.5"/>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sheetData/>
  <pageMargins left="0.75" right="0.75" top="1" bottom="1" header="0.5" footer="0.5"/>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sheetData/>
  <pageMargins left="0.75" right="0.75" top="1" bottom="1" header="0.5" footer="0.5"/>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sheetData/>
  <pageMargins left="0.75" right="0.75" top="1" bottom="1" header="0.5" footer="0.5"/>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sheetData/>
  <pageMargins left="0.75" right="0.75" top="1" bottom="1" header="0.5" footer="0.5"/>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sheetData/>
  <pageMargins left="0.75" right="0.75" top="1" bottom="1" header="0.5" footer="0.5"/>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sheetData/>
  <pageMargins left="0.75" right="0.75" top="1" bottom="1" header="0.5" footer="0.5"/>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sheetData/>
  <pageMargins left="0.75" right="0.75" top="1" bottom="1" header="0.5" footer="0.5"/>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sheetData/>
  <pageMargins left="0.75" right="0.75" top="1" bottom="1" header="0.5" footer="0.5"/>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sheetData/>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43"/>
  <sheetViews>
    <sheetView workbookViewId="0">
      <selection activeCell="B20" sqref="B20"/>
    </sheetView>
  </sheetViews>
  <sheetFormatPr defaultColWidth="8.85546875" defaultRowHeight="15.75"/>
  <cols>
    <col min="1" max="3" width="33" style="7" customWidth="1"/>
    <col min="4" max="4" width="25.42578125" style="7" customWidth="1"/>
    <col min="5" max="5" width="13.140625" style="7" bestFit="1" customWidth="1"/>
    <col min="6" max="6" width="3.7109375" style="7" bestFit="1" customWidth="1"/>
    <col min="7" max="8" width="8.85546875" style="45"/>
  </cols>
  <sheetData>
    <row r="1" spans="1:9" s="9" customFormat="1" ht="16.5" thickBot="1">
      <c r="A1" s="12" t="s">
        <v>470</v>
      </c>
      <c r="B1" s="13"/>
      <c r="C1" s="12" t="s">
        <v>471</v>
      </c>
      <c r="D1" s="12" t="s">
        <v>39</v>
      </c>
      <c r="E1" s="14">
        <v>42192</v>
      </c>
      <c r="F1" s="13"/>
      <c r="G1" s="13"/>
      <c r="H1" s="13"/>
    </row>
    <row r="2" spans="1:9" s="124" customFormat="1" ht="18.95" customHeight="1" thickBot="1">
      <c r="A2" s="179" t="s">
        <v>4</v>
      </c>
      <c r="B2" s="179"/>
      <c r="C2" s="179"/>
      <c r="D2" s="179"/>
      <c r="E2" s="19" t="s">
        <v>346</v>
      </c>
      <c r="F2" s="20" t="s">
        <v>110</v>
      </c>
    </row>
    <row r="3" spans="1:9" ht="18.95" customHeight="1">
      <c r="A3" s="18" t="s">
        <v>0</v>
      </c>
      <c r="B3" s="18" t="s">
        <v>1</v>
      </c>
      <c r="C3" s="18" t="s">
        <v>2</v>
      </c>
      <c r="D3" s="18" t="s">
        <v>3</v>
      </c>
      <c r="E3" s="21" t="s">
        <v>192</v>
      </c>
      <c r="F3" s="22">
        <v>4</v>
      </c>
    </row>
    <row r="4" spans="1:9">
      <c r="A4" s="15" t="s">
        <v>10</v>
      </c>
      <c r="B4" s="15" t="s">
        <v>13</v>
      </c>
      <c r="C4" s="15" t="s">
        <v>24</v>
      </c>
      <c r="D4" s="15" t="s">
        <v>47</v>
      </c>
      <c r="E4" s="23" t="s">
        <v>193</v>
      </c>
      <c r="F4" s="24">
        <v>4</v>
      </c>
    </row>
    <row r="5" spans="1:9">
      <c r="A5" s="15" t="s">
        <v>7</v>
      </c>
      <c r="B5" s="15" t="s">
        <v>9</v>
      </c>
      <c r="C5" s="15" t="s">
        <v>445</v>
      </c>
      <c r="D5" s="109" t="s">
        <v>464</v>
      </c>
      <c r="E5" s="23" t="s">
        <v>194</v>
      </c>
      <c r="F5" s="24">
        <v>4</v>
      </c>
    </row>
    <row r="6" spans="1:9">
      <c r="A6" s="27" t="s">
        <v>195</v>
      </c>
      <c r="B6" s="27" t="s">
        <v>197</v>
      </c>
      <c r="C6" s="27" t="s">
        <v>199</v>
      </c>
      <c r="D6" s="16"/>
      <c r="E6" s="23" t="s">
        <v>204</v>
      </c>
      <c r="F6" s="24">
        <v>4</v>
      </c>
    </row>
    <row r="7" spans="1:9">
      <c r="A7" s="27" t="s">
        <v>196</v>
      </c>
      <c r="B7" s="27" t="s">
        <v>198</v>
      </c>
      <c r="C7" s="27" t="s">
        <v>189</v>
      </c>
      <c r="D7" s="16"/>
      <c r="E7" s="23" t="s">
        <v>205</v>
      </c>
      <c r="F7" s="24">
        <v>4</v>
      </c>
    </row>
    <row r="8" spans="1:9">
      <c r="A8" s="16"/>
      <c r="B8" s="29" t="s">
        <v>446</v>
      </c>
      <c r="C8" s="29" t="s">
        <v>447</v>
      </c>
      <c r="D8" s="16"/>
      <c r="E8" s="23" t="s">
        <v>166</v>
      </c>
      <c r="F8" s="24">
        <v>4</v>
      </c>
    </row>
    <row r="9" spans="1:9" ht="17.25" customHeight="1">
      <c r="A9" s="179" t="s">
        <v>5</v>
      </c>
      <c r="B9" s="179"/>
      <c r="C9" s="179"/>
      <c r="D9" s="179"/>
      <c r="E9" s="23" t="s">
        <v>502</v>
      </c>
      <c r="F9" s="24">
        <v>4</v>
      </c>
    </row>
    <row r="10" spans="1:9" ht="18" customHeight="1">
      <c r="A10" s="18" t="s">
        <v>0</v>
      </c>
      <c r="B10" s="18" t="s">
        <v>1</v>
      </c>
      <c r="C10" s="18" t="s">
        <v>2</v>
      </c>
      <c r="D10" s="18" t="s">
        <v>3</v>
      </c>
      <c r="E10" s="23" t="s">
        <v>502</v>
      </c>
      <c r="F10" s="24">
        <v>4</v>
      </c>
    </row>
    <row r="11" spans="1:9">
      <c r="A11" s="15" t="s">
        <v>14</v>
      </c>
      <c r="B11" s="15" t="s">
        <v>433</v>
      </c>
      <c r="C11" s="15" t="s">
        <v>59</v>
      </c>
      <c r="D11" s="15" t="s">
        <v>48</v>
      </c>
      <c r="E11" s="23" t="s">
        <v>502</v>
      </c>
      <c r="F11" s="24">
        <v>4</v>
      </c>
    </row>
    <row r="12" spans="1:9">
      <c r="A12" s="15" t="s">
        <v>80</v>
      </c>
      <c r="B12" s="15" t="s">
        <v>74</v>
      </c>
      <c r="C12" s="15" t="s">
        <v>98</v>
      </c>
      <c r="D12" s="109" t="s">
        <v>464</v>
      </c>
      <c r="E12" s="23" t="s">
        <v>502</v>
      </c>
      <c r="F12" s="24">
        <v>4</v>
      </c>
    </row>
    <row r="13" spans="1:9">
      <c r="A13" s="15" t="s">
        <v>11</v>
      </c>
      <c r="B13" s="15" t="s">
        <v>8</v>
      </c>
      <c r="C13" s="15" t="s">
        <v>28</v>
      </c>
      <c r="D13" s="40" t="s">
        <v>537</v>
      </c>
      <c r="E13" s="23" t="s">
        <v>502</v>
      </c>
      <c r="F13" s="24">
        <v>4</v>
      </c>
    </row>
    <row r="14" spans="1:9">
      <c r="A14" s="28" t="s">
        <v>201</v>
      </c>
      <c r="B14" s="28" t="s">
        <v>202</v>
      </c>
      <c r="C14" s="27" t="s">
        <v>200</v>
      </c>
      <c r="D14" s="16"/>
      <c r="E14" s="23" t="s">
        <v>502</v>
      </c>
      <c r="F14" s="24">
        <v>4</v>
      </c>
      <c r="H14" s="61"/>
      <c r="I14" s="3"/>
    </row>
    <row r="15" spans="1:9">
      <c r="A15" s="29" t="s">
        <v>377</v>
      </c>
      <c r="B15" s="29" t="s">
        <v>377</v>
      </c>
      <c r="C15" s="29" t="s">
        <v>377</v>
      </c>
      <c r="E15" s="23" t="s">
        <v>502</v>
      </c>
      <c r="F15" s="24">
        <v>4</v>
      </c>
    </row>
    <row r="16" spans="1:9" ht="18.75">
      <c r="A16" s="179" t="s">
        <v>6</v>
      </c>
      <c r="B16" s="179"/>
      <c r="C16" s="179"/>
      <c r="D16" s="179"/>
      <c r="E16" s="23" t="s">
        <v>502</v>
      </c>
      <c r="F16" s="24">
        <v>4</v>
      </c>
    </row>
    <row r="17" spans="1:8" ht="15.95" customHeight="1" thickBot="1">
      <c r="A17" s="18" t="s">
        <v>0</v>
      </c>
      <c r="B17" s="18" t="s">
        <v>1</v>
      </c>
      <c r="C17" s="18" t="s">
        <v>2</v>
      </c>
      <c r="D17" s="18" t="s">
        <v>3</v>
      </c>
      <c r="E17" s="23" t="s">
        <v>502</v>
      </c>
      <c r="F17" s="24">
        <v>4</v>
      </c>
    </row>
    <row r="18" spans="1:8" ht="16.5" thickBot="1">
      <c r="A18" s="15" t="s">
        <v>30</v>
      </c>
      <c r="B18" s="15" t="s">
        <v>29</v>
      </c>
      <c r="C18" s="126" t="s">
        <v>79</v>
      </c>
      <c r="D18" s="15" t="s">
        <v>49</v>
      </c>
      <c r="E18" s="25"/>
      <c r="F18" s="26">
        <v>60</v>
      </c>
    </row>
    <row r="19" spans="1:8">
      <c r="A19" s="27" t="s">
        <v>200</v>
      </c>
      <c r="B19" s="27" t="s">
        <v>200</v>
      </c>
      <c r="C19" s="127" t="s">
        <v>25</v>
      </c>
      <c r="D19" s="12" t="s">
        <v>73</v>
      </c>
      <c r="E19" s="16"/>
      <c r="F19" s="16"/>
    </row>
    <row r="20" spans="1:8">
      <c r="A20" s="28" t="s">
        <v>172</v>
      </c>
      <c r="B20" s="28" t="s">
        <v>60</v>
      </c>
      <c r="C20" s="128" t="s">
        <v>533</v>
      </c>
      <c r="D20" s="109" t="s">
        <v>464</v>
      </c>
      <c r="E20" s="16"/>
      <c r="F20" s="16"/>
    </row>
    <row r="21" spans="1:8">
      <c r="A21" s="28" t="s">
        <v>203</v>
      </c>
      <c r="B21" s="28" t="s">
        <v>183</v>
      </c>
      <c r="C21" s="127" t="s">
        <v>532</v>
      </c>
      <c r="D21" s="16"/>
      <c r="E21" s="16"/>
      <c r="F21" s="16"/>
    </row>
    <row r="22" spans="1:8" ht="16.5" thickBot="1">
      <c r="A22" s="29" t="s">
        <v>377</v>
      </c>
      <c r="B22" s="29" t="s">
        <v>377</v>
      </c>
      <c r="C22" s="129" t="s">
        <v>531</v>
      </c>
      <c r="D22" s="16"/>
      <c r="E22" s="16"/>
      <c r="F22" s="16"/>
      <c r="G22" s="61"/>
      <c r="H22" s="61"/>
    </row>
    <row r="23" spans="1:8" ht="18.75">
      <c r="A23" s="179" t="s">
        <v>12</v>
      </c>
      <c r="B23" s="179"/>
      <c r="C23" s="179"/>
      <c r="D23" s="179"/>
      <c r="E23" s="16"/>
      <c r="F23" s="16"/>
    </row>
    <row r="24" spans="1:8" ht="18.95" customHeight="1">
      <c r="A24" s="18" t="s">
        <v>0</v>
      </c>
      <c r="B24" s="18" t="s">
        <v>1</v>
      </c>
      <c r="C24" s="18" t="s">
        <v>2</v>
      </c>
      <c r="D24" s="18" t="s">
        <v>3</v>
      </c>
      <c r="F24" s="16"/>
    </row>
    <row r="25" spans="1:8">
      <c r="A25" s="27" t="s">
        <v>200</v>
      </c>
      <c r="B25" s="27" t="s">
        <v>200</v>
      </c>
      <c r="C25" s="7" t="s">
        <v>530</v>
      </c>
      <c r="D25" s="15" t="s">
        <v>61</v>
      </c>
      <c r="F25" s="16"/>
    </row>
    <row r="26" spans="1:8">
      <c r="A26" s="27" t="s">
        <v>200</v>
      </c>
      <c r="B26" s="27" t="s">
        <v>200</v>
      </c>
      <c r="C26" s="27" t="s">
        <v>200</v>
      </c>
      <c r="D26" s="16"/>
      <c r="E26" s="16"/>
      <c r="F26" s="16"/>
    </row>
    <row r="27" spans="1:8">
      <c r="A27" s="28" t="s">
        <v>181</v>
      </c>
      <c r="B27" s="28" t="s">
        <v>534</v>
      </c>
      <c r="C27" s="27" t="s">
        <v>200</v>
      </c>
      <c r="D27" s="16"/>
      <c r="E27" s="16"/>
      <c r="F27" s="16"/>
    </row>
    <row r="28" spans="1:8">
      <c r="A28" s="28" t="s">
        <v>203</v>
      </c>
      <c r="B28" s="28" t="s">
        <v>535</v>
      </c>
      <c r="C28" s="28" t="s">
        <v>536</v>
      </c>
      <c r="D28" s="16"/>
      <c r="E28" s="16"/>
      <c r="F28" s="16"/>
    </row>
    <row r="29" spans="1:8">
      <c r="A29" s="29" t="s">
        <v>377</v>
      </c>
      <c r="B29" s="29" t="s">
        <v>377</v>
      </c>
      <c r="C29" s="29" t="s">
        <v>377</v>
      </c>
      <c r="D29" s="16"/>
      <c r="E29" s="16"/>
      <c r="F29" s="16"/>
    </row>
    <row r="30" spans="1:8">
      <c r="A30" s="30" t="s">
        <v>378</v>
      </c>
    </row>
    <row r="31" spans="1:8">
      <c r="A31" s="10" t="s">
        <v>238</v>
      </c>
    </row>
    <row r="32" spans="1:8">
      <c r="A32" s="10" t="s">
        <v>237</v>
      </c>
    </row>
    <row r="33" spans="1:1">
      <c r="A33" s="10" t="s">
        <v>357</v>
      </c>
    </row>
    <row r="34" spans="1:1">
      <c r="A34" s="11" t="s">
        <v>239</v>
      </c>
    </row>
    <row r="35" spans="1:1">
      <c r="A35" s="10" t="s">
        <v>390</v>
      </c>
    </row>
    <row r="37" spans="1:1">
      <c r="A37" s="10" t="s">
        <v>34</v>
      </c>
    </row>
    <row r="38" spans="1:1">
      <c r="A38" s="10" t="s">
        <v>35</v>
      </c>
    </row>
    <row r="39" spans="1:1">
      <c r="A39" s="10" t="s">
        <v>36</v>
      </c>
    </row>
    <row r="40" spans="1:1">
      <c r="A40" s="10" t="s">
        <v>37</v>
      </c>
    </row>
    <row r="41" spans="1:1">
      <c r="A41" s="10" t="s">
        <v>32</v>
      </c>
    </row>
    <row r="42" spans="1:1">
      <c r="A42" s="10" t="s">
        <v>31</v>
      </c>
    </row>
    <row r="43" spans="1:1">
      <c r="A43" s="10" t="s">
        <v>33</v>
      </c>
    </row>
  </sheetData>
  <mergeCells count="4">
    <mergeCell ref="A2:D2"/>
    <mergeCell ref="A9:D9"/>
    <mergeCell ref="A16:D16"/>
    <mergeCell ref="A23:D23"/>
  </mergeCells>
  <hyperlinks>
    <hyperlink ref="A34" r:id="rId1"/>
    <hyperlink ref="A30" r:id="rId2"/>
  </hyperlinks>
  <pageMargins left="0.25" right="0.25" top="0.75" bottom="0.75" header="0.3" footer="0.3"/>
  <pageSetup scale="91" orientation="landscape" horizontalDpi="4294967292" verticalDpi="4294967292"/>
  <legacyDrawing r:id="rId3"/>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sheetData/>
  <pageMargins left="0.75" right="0.75" top="1" bottom="1" header="0.5" footer="0.5"/>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sheetData/>
  <pageMargins left="0.75" right="0.75" top="1" bottom="1" header="0.5" footer="0.5"/>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sheetData/>
  <pageMargins left="0.75" right="0.75" top="1" bottom="1" header="0.5" footer="0.5"/>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sheetData/>
  <pageMargins left="0.75" right="0.75" top="1" bottom="1" header="0.5" footer="0.5"/>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sheetData/>
  <pageMargins left="0.75" right="0.75" top="1" bottom="1" header="0.5" footer="0.5"/>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sheetData/>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44"/>
  <sheetViews>
    <sheetView workbookViewId="0">
      <selection activeCell="E27" sqref="E27"/>
    </sheetView>
  </sheetViews>
  <sheetFormatPr defaultColWidth="8.85546875" defaultRowHeight="15.75"/>
  <cols>
    <col min="1" max="2" width="25.42578125" style="7" customWidth="1"/>
    <col min="3" max="3" width="26.7109375" style="7" bestFit="1" customWidth="1"/>
    <col min="4" max="4" width="25.42578125" style="7" customWidth="1"/>
    <col min="5" max="5" width="13.140625" style="7" bestFit="1" customWidth="1"/>
    <col min="6" max="6" width="3.7109375" style="7" bestFit="1" customWidth="1"/>
    <col min="7" max="8" width="8.85546875" style="45"/>
  </cols>
  <sheetData>
    <row r="1" spans="1:8" s="9" customFormat="1" ht="16.5" thickBot="1">
      <c r="A1" s="94" t="s">
        <v>38</v>
      </c>
      <c r="B1" s="10"/>
      <c r="C1" s="94" t="s">
        <v>471</v>
      </c>
      <c r="D1" s="94" t="s">
        <v>39</v>
      </c>
      <c r="E1" s="84">
        <v>42192</v>
      </c>
      <c r="F1" s="10"/>
      <c r="G1" s="13"/>
      <c r="H1" s="13"/>
    </row>
    <row r="2" spans="1:8" s="124" customFormat="1" ht="19.5" thickBot="1">
      <c r="A2" s="178" t="s">
        <v>4</v>
      </c>
      <c r="B2" s="178"/>
      <c r="C2" s="178"/>
      <c r="D2" s="178"/>
      <c r="E2" s="85" t="s">
        <v>346</v>
      </c>
      <c r="F2" s="86" t="s">
        <v>110</v>
      </c>
    </row>
    <row r="3" spans="1:8" ht="18" customHeight="1">
      <c r="A3" s="32" t="s">
        <v>0</v>
      </c>
      <c r="B3" s="32" t="s">
        <v>1</v>
      </c>
      <c r="C3" s="32" t="s">
        <v>2</v>
      </c>
      <c r="D3" s="32" t="s">
        <v>3</v>
      </c>
      <c r="E3" s="87" t="s">
        <v>496</v>
      </c>
      <c r="F3" s="88">
        <v>4</v>
      </c>
    </row>
    <row r="4" spans="1:8">
      <c r="A4" s="40" t="s">
        <v>10</v>
      </c>
      <c r="B4" s="40" t="s">
        <v>13</v>
      </c>
      <c r="C4" s="40" t="s">
        <v>473</v>
      </c>
      <c r="D4" s="40" t="s">
        <v>47</v>
      </c>
      <c r="E4" s="89" t="s">
        <v>497</v>
      </c>
      <c r="F4" s="90">
        <v>4</v>
      </c>
    </row>
    <row r="5" spans="1:8">
      <c r="A5" s="40" t="s">
        <v>11</v>
      </c>
      <c r="B5" s="40" t="s">
        <v>8</v>
      </c>
      <c r="C5" s="40" t="s">
        <v>24</v>
      </c>
      <c r="D5" s="7" t="s">
        <v>537</v>
      </c>
      <c r="E5" s="89" t="s">
        <v>498</v>
      </c>
      <c r="F5" s="90">
        <v>4</v>
      </c>
    </row>
    <row r="6" spans="1:8">
      <c r="A6" s="40" t="s">
        <v>7</v>
      </c>
      <c r="B6" s="40" t="s">
        <v>9</v>
      </c>
      <c r="C6" s="40" t="s">
        <v>75</v>
      </c>
      <c r="D6" s="119" t="s">
        <v>464</v>
      </c>
      <c r="E6" s="89" t="s">
        <v>358</v>
      </c>
      <c r="F6" s="90">
        <v>4</v>
      </c>
    </row>
    <row r="7" spans="1:8">
      <c r="A7" s="40" t="s">
        <v>499</v>
      </c>
      <c r="B7" s="40" t="s">
        <v>500</v>
      </c>
      <c r="C7" s="40" t="s">
        <v>501</v>
      </c>
      <c r="E7" s="89" t="s">
        <v>359</v>
      </c>
      <c r="F7" s="90">
        <v>4</v>
      </c>
    </row>
    <row r="8" spans="1:8">
      <c r="A8" s="36"/>
      <c r="B8" s="63" t="s">
        <v>446</v>
      </c>
      <c r="C8" s="63" t="s">
        <v>447</v>
      </c>
      <c r="E8" s="89" t="s">
        <v>360</v>
      </c>
      <c r="F8" s="90">
        <v>4</v>
      </c>
    </row>
    <row r="9" spans="1:8" ht="18.75">
      <c r="A9" s="178" t="s">
        <v>5</v>
      </c>
      <c r="B9" s="178"/>
      <c r="C9" s="178"/>
      <c r="D9" s="178"/>
      <c r="E9" s="89" t="s">
        <v>502</v>
      </c>
      <c r="F9" s="90">
        <v>4</v>
      </c>
    </row>
    <row r="10" spans="1:8" ht="18" customHeight="1">
      <c r="A10" s="32" t="s">
        <v>0</v>
      </c>
      <c r="B10" s="32" t="s">
        <v>1</v>
      </c>
      <c r="C10" s="32" t="s">
        <v>2</v>
      </c>
      <c r="D10" s="32" t="s">
        <v>3</v>
      </c>
      <c r="E10" s="89" t="s">
        <v>502</v>
      </c>
      <c r="F10" s="90">
        <v>4</v>
      </c>
    </row>
    <row r="11" spans="1:8">
      <c r="A11" s="40" t="s">
        <v>14</v>
      </c>
      <c r="B11" s="40" t="s">
        <v>433</v>
      </c>
      <c r="C11" s="40" t="s">
        <v>80</v>
      </c>
      <c r="D11" s="40" t="s">
        <v>48</v>
      </c>
      <c r="E11" s="89" t="s">
        <v>502</v>
      </c>
      <c r="F11" s="90">
        <v>4</v>
      </c>
    </row>
    <row r="12" spans="1:8">
      <c r="A12" s="40" t="s">
        <v>25</v>
      </c>
      <c r="B12" s="40" t="s">
        <v>28</v>
      </c>
      <c r="C12" s="40" t="s">
        <v>59</v>
      </c>
      <c r="D12" s="119" t="s">
        <v>464</v>
      </c>
      <c r="E12" s="89" t="s">
        <v>502</v>
      </c>
      <c r="F12" s="90">
        <v>4</v>
      </c>
    </row>
    <row r="13" spans="1:8">
      <c r="A13" s="34" t="s">
        <v>200</v>
      </c>
      <c r="B13" s="34" t="s">
        <v>200</v>
      </c>
      <c r="C13" s="34" t="s">
        <v>200</v>
      </c>
      <c r="E13" s="89" t="s">
        <v>502</v>
      </c>
      <c r="F13" s="90">
        <v>4</v>
      </c>
    </row>
    <row r="14" spans="1:8">
      <c r="A14" s="40" t="s">
        <v>503</v>
      </c>
      <c r="B14" s="40" t="s">
        <v>504</v>
      </c>
      <c r="C14" s="40" t="s">
        <v>505</v>
      </c>
      <c r="E14" s="89" t="s">
        <v>502</v>
      </c>
      <c r="F14" s="90">
        <v>4</v>
      </c>
    </row>
    <row r="15" spans="1:8">
      <c r="A15" s="63" t="s">
        <v>377</v>
      </c>
      <c r="B15" s="63" t="s">
        <v>377</v>
      </c>
      <c r="C15" s="63" t="s">
        <v>377</v>
      </c>
      <c r="E15" s="89" t="s">
        <v>502</v>
      </c>
      <c r="F15" s="90">
        <v>4</v>
      </c>
    </row>
    <row r="16" spans="1:8" ht="18.75">
      <c r="A16" s="178" t="s">
        <v>6</v>
      </c>
      <c r="B16" s="178"/>
      <c r="C16" s="178"/>
      <c r="D16" s="178"/>
      <c r="E16" s="89" t="s">
        <v>502</v>
      </c>
      <c r="F16" s="90">
        <v>4</v>
      </c>
    </row>
    <row r="17" spans="1:9" ht="15.95" customHeight="1" thickBot="1">
      <c r="A17" s="32" t="s">
        <v>0</v>
      </c>
      <c r="B17" s="32" t="s">
        <v>1</v>
      </c>
      <c r="C17" s="32" t="s">
        <v>2</v>
      </c>
      <c r="D17" s="32" t="s">
        <v>3</v>
      </c>
      <c r="E17" s="89" t="s">
        <v>502</v>
      </c>
      <c r="F17" s="90">
        <v>4</v>
      </c>
    </row>
    <row r="18" spans="1:9">
      <c r="A18" s="139" t="s">
        <v>539</v>
      </c>
      <c r="B18" s="40" t="s">
        <v>30</v>
      </c>
      <c r="C18" s="34" t="s">
        <v>200</v>
      </c>
      <c r="D18" s="40" t="s">
        <v>49</v>
      </c>
      <c r="E18" s="89" t="s">
        <v>502</v>
      </c>
      <c r="F18" s="90">
        <v>4</v>
      </c>
    </row>
    <row r="19" spans="1:9" ht="16.5" thickBot="1">
      <c r="A19" s="134" t="s">
        <v>540</v>
      </c>
      <c r="B19" s="40" t="s">
        <v>29</v>
      </c>
      <c r="C19" s="34" t="s">
        <v>200</v>
      </c>
      <c r="D19" s="94" t="s">
        <v>73</v>
      </c>
      <c r="E19" s="91"/>
      <c r="F19" s="92">
        <v>64</v>
      </c>
    </row>
    <row r="20" spans="1:9">
      <c r="A20" s="134" t="s">
        <v>541</v>
      </c>
      <c r="B20" s="33" t="s">
        <v>361</v>
      </c>
      <c r="C20" s="33" t="s">
        <v>362</v>
      </c>
      <c r="D20" s="119" t="s">
        <v>464</v>
      </c>
    </row>
    <row r="21" spans="1:9">
      <c r="A21" s="134" t="s">
        <v>542</v>
      </c>
      <c r="B21" s="33" t="s">
        <v>543</v>
      </c>
      <c r="C21" s="33" t="s">
        <v>544</v>
      </c>
      <c r="G21" s="16"/>
      <c r="H21" s="16"/>
      <c r="I21" s="6"/>
    </row>
    <row r="22" spans="1:9">
      <c r="A22" s="140" t="s">
        <v>506</v>
      </c>
      <c r="B22" s="63" t="s">
        <v>377</v>
      </c>
      <c r="C22" s="63" t="s">
        <v>377</v>
      </c>
      <c r="H22" s="16"/>
      <c r="I22" s="6"/>
    </row>
    <row r="23" spans="1:9" ht="16.5" thickBot="1">
      <c r="A23" s="135" t="s">
        <v>650</v>
      </c>
      <c r="B23" s="82"/>
      <c r="C23" s="82"/>
      <c r="D23" s="112"/>
      <c r="E23" s="112"/>
      <c r="F23" s="112"/>
      <c r="H23" s="47"/>
      <c r="I23" s="6"/>
    </row>
    <row r="24" spans="1:9" ht="18.75">
      <c r="A24" s="178" t="s">
        <v>12</v>
      </c>
      <c r="B24" s="178"/>
      <c r="C24" s="178"/>
      <c r="D24" s="178"/>
    </row>
    <row r="25" spans="1:9" ht="18.95" customHeight="1">
      <c r="A25" s="32" t="s">
        <v>0</v>
      </c>
      <c r="B25" s="32" t="s">
        <v>1</v>
      </c>
      <c r="C25" s="32" t="s">
        <v>2</v>
      </c>
      <c r="D25" s="32" t="s">
        <v>3</v>
      </c>
    </row>
    <row r="26" spans="1:9">
      <c r="A26" s="34" t="s">
        <v>200</v>
      </c>
      <c r="B26" s="34" t="s">
        <v>200</v>
      </c>
      <c r="C26" s="34" t="s">
        <v>200</v>
      </c>
      <c r="D26" s="40" t="s">
        <v>61</v>
      </c>
    </row>
    <row r="27" spans="1:9">
      <c r="A27" s="34" t="s">
        <v>200</v>
      </c>
      <c r="B27" s="34" t="s">
        <v>200</v>
      </c>
      <c r="C27" s="34" t="s">
        <v>651</v>
      </c>
    </row>
    <row r="28" spans="1:9">
      <c r="A28" s="40" t="s">
        <v>74</v>
      </c>
      <c r="B28" s="40" t="s">
        <v>98</v>
      </c>
      <c r="C28" s="7" t="s">
        <v>530</v>
      </c>
    </row>
    <row r="29" spans="1:9">
      <c r="A29" s="33" t="s">
        <v>545</v>
      </c>
      <c r="B29" s="33" t="s">
        <v>546</v>
      </c>
      <c r="C29" s="33" t="s">
        <v>547</v>
      </c>
    </row>
    <row r="30" spans="1:9">
      <c r="A30" s="63" t="s">
        <v>377</v>
      </c>
      <c r="B30" s="63" t="s">
        <v>377</v>
      </c>
      <c r="C30" s="63" t="s">
        <v>377</v>
      </c>
    </row>
    <row r="31" spans="1:9">
      <c r="A31" s="30" t="s">
        <v>378</v>
      </c>
      <c r="B31" s="95" t="s">
        <v>377</v>
      </c>
      <c r="C31" s="95" t="s">
        <v>377</v>
      </c>
    </row>
    <row r="32" spans="1:9">
      <c r="A32" s="10" t="s">
        <v>238</v>
      </c>
    </row>
    <row r="33" spans="1:1">
      <c r="A33" s="10" t="s">
        <v>237</v>
      </c>
    </row>
    <row r="34" spans="1:1">
      <c r="A34" s="10" t="s">
        <v>357</v>
      </c>
    </row>
    <row r="35" spans="1:1">
      <c r="A35" s="11" t="s">
        <v>239</v>
      </c>
    </row>
    <row r="36" spans="1:1">
      <c r="A36" s="10" t="s">
        <v>390</v>
      </c>
    </row>
    <row r="38" spans="1:1">
      <c r="A38" s="94" t="s">
        <v>34</v>
      </c>
    </row>
    <row r="39" spans="1:1">
      <c r="A39" s="94" t="s">
        <v>35</v>
      </c>
    </row>
    <row r="40" spans="1:1">
      <c r="A40" s="94" t="s">
        <v>36</v>
      </c>
    </row>
    <row r="41" spans="1:1">
      <c r="A41" s="94" t="s">
        <v>37</v>
      </c>
    </row>
    <row r="42" spans="1:1">
      <c r="A42" s="94" t="s">
        <v>32</v>
      </c>
    </row>
    <row r="43" spans="1:1">
      <c r="A43" s="94" t="s">
        <v>31</v>
      </c>
    </row>
    <row r="44" spans="1:1">
      <c r="A44" s="94" t="s">
        <v>33</v>
      </c>
    </row>
  </sheetData>
  <mergeCells count="4">
    <mergeCell ref="A24:D24"/>
    <mergeCell ref="A2:D2"/>
    <mergeCell ref="A9:D9"/>
    <mergeCell ref="A16:D16"/>
  </mergeCells>
  <hyperlinks>
    <hyperlink ref="A35" r:id="rId1"/>
    <hyperlink ref="A31" r:id="rId2"/>
  </hyperlinks>
  <pageMargins left="0.25" right="0.25" top="0.75" bottom="0.75" header="0.3" footer="0.3"/>
  <pageSetup scale="97" orientation="landscape" horizontalDpi="4294967292" verticalDpi="4294967292"/>
  <legacyDrawing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3"/>
  <sheetViews>
    <sheetView workbookViewId="0">
      <selection activeCell="D19" sqref="D19"/>
    </sheetView>
  </sheetViews>
  <sheetFormatPr defaultColWidth="8.85546875" defaultRowHeight="15.75"/>
  <cols>
    <col min="1" max="4" width="25.42578125" style="7" customWidth="1"/>
    <col min="5" max="5" width="13.140625" style="7" bestFit="1" customWidth="1"/>
    <col min="6" max="6" width="3.7109375" style="7" bestFit="1" customWidth="1"/>
    <col min="7" max="8" width="8.85546875" style="45"/>
  </cols>
  <sheetData>
    <row r="1" spans="1:8" s="9" customFormat="1" ht="16.5" thickBot="1">
      <c r="A1" s="94" t="s">
        <v>38</v>
      </c>
      <c r="B1" s="10"/>
      <c r="C1" s="94" t="s">
        <v>471</v>
      </c>
      <c r="D1" s="94" t="s">
        <v>39</v>
      </c>
      <c r="E1" s="84">
        <v>42192</v>
      </c>
      <c r="F1" s="10"/>
      <c r="G1" s="13"/>
      <c r="H1" s="13"/>
    </row>
    <row r="2" spans="1:8" s="124" customFormat="1" ht="15" customHeight="1" thickBot="1">
      <c r="A2" s="178" t="s">
        <v>4</v>
      </c>
      <c r="B2" s="178"/>
      <c r="C2" s="178"/>
      <c r="D2" s="178"/>
      <c r="E2" s="85" t="s">
        <v>346</v>
      </c>
      <c r="F2" s="86" t="s">
        <v>110</v>
      </c>
    </row>
    <row r="3" spans="1:8" ht="18" customHeight="1">
      <c r="A3" s="32" t="s">
        <v>0</v>
      </c>
      <c r="B3" s="32" t="s">
        <v>1</v>
      </c>
      <c r="C3" s="32" t="s">
        <v>2</v>
      </c>
      <c r="D3" s="32" t="s">
        <v>3</v>
      </c>
      <c r="E3" s="87" t="s">
        <v>406</v>
      </c>
      <c r="F3" s="88">
        <v>4</v>
      </c>
    </row>
    <row r="4" spans="1:8">
      <c r="A4" s="40" t="s">
        <v>10</v>
      </c>
      <c r="B4" s="40" t="s">
        <v>13</v>
      </c>
      <c r="C4" s="40" t="s">
        <v>200</v>
      </c>
      <c r="D4" s="40" t="s">
        <v>47</v>
      </c>
      <c r="E4" s="89" t="s">
        <v>407</v>
      </c>
      <c r="F4" s="90">
        <v>4</v>
      </c>
    </row>
    <row r="5" spans="1:8">
      <c r="A5" s="40" t="s">
        <v>11</v>
      </c>
      <c r="B5" s="40" t="s">
        <v>8</v>
      </c>
      <c r="C5" s="40" t="s">
        <v>24</v>
      </c>
      <c r="D5" s="40" t="s">
        <v>537</v>
      </c>
      <c r="E5" s="89" t="s">
        <v>408</v>
      </c>
      <c r="F5" s="90">
        <v>4</v>
      </c>
    </row>
    <row r="6" spans="1:8">
      <c r="A6" s="40" t="s">
        <v>7</v>
      </c>
      <c r="B6" s="40" t="s">
        <v>9</v>
      </c>
      <c r="C6" s="40" t="s">
        <v>27</v>
      </c>
      <c r="D6" s="109" t="s">
        <v>464</v>
      </c>
      <c r="E6" s="89" t="s">
        <v>352</v>
      </c>
      <c r="F6" s="90">
        <v>4</v>
      </c>
    </row>
    <row r="7" spans="1:8">
      <c r="A7" s="34" t="s">
        <v>409</v>
      </c>
      <c r="B7" s="34" t="s">
        <v>410</v>
      </c>
      <c r="C7" s="34" t="s">
        <v>411</v>
      </c>
      <c r="E7" s="89" t="s">
        <v>353</v>
      </c>
      <c r="F7" s="90">
        <v>4</v>
      </c>
    </row>
    <row r="8" spans="1:8">
      <c r="A8" s="36"/>
      <c r="B8" s="63" t="s">
        <v>446</v>
      </c>
      <c r="C8" s="63" t="s">
        <v>447</v>
      </c>
      <c r="E8" s="89" t="s">
        <v>354</v>
      </c>
      <c r="F8" s="90">
        <v>4</v>
      </c>
    </row>
    <row r="9" spans="1:8" ht="18.75">
      <c r="A9" s="178" t="s">
        <v>5</v>
      </c>
      <c r="B9" s="178"/>
      <c r="C9" s="178"/>
      <c r="D9" s="178"/>
      <c r="E9" s="89" t="s">
        <v>502</v>
      </c>
      <c r="F9" s="90">
        <v>4</v>
      </c>
    </row>
    <row r="10" spans="1:8" ht="18" customHeight="1">
      <c r="A10" s="32" t="s">
        <v>0</v>
      </c>
      <c r="B10" s="32" t="s">
        <v>1</v>
      </c>
      <c r="C10" s="32" t="s">
        <v>2</v>
      </c>
      <c r="D10" s="32" t="s">
        <v>3</v>
      </c>
      <c r="E10" s="89" t="s">
        <v>502</v>
      </c>
      <c r="F10" s="90">
        <v>4</v>
      </c>
    </row>
    <row r="11" spans="1:8">
      <c r="A11" s="40" t="s">
        <v>14</v>
      </c>
      <c r="B11" s="40" t="s">
        <v>433</v>
      </c>
      <c r="C11" s="40" t="s">
        <v>59</v>
      </c>
      <c r="D11" s="40" t="s">
        <v>48</v>
      </c>
      <c r="E11" s="89" t="s">
        <v>502</v>
      </c>
      <c r="F11" s="90">
        <v>4</v>
      </c>
    </row>
    <row r="12" spans="1:8">
      <c r="A12" s="40" t="s">
        <v>25</v>
      </c>
      <c r="B12" s="40" t="s">
        <v>80</v>
      </c>
      <c r="C12" s="40" t="s">
        <v>74</v>
      </c>
      <c r="D12" s="109" t="s">
        <v>464</v>
      </c>
      <c r="E12" s="89" t="s">
        <v>502</v>
      </c>
      <c r="F12" s="90">
        <v>4</v>
      </c>
    </row>
    <row r="13" spans="1:8">
      <c r="A13" s="40" t="s">
        <v>28</v>
      </c>
      <c r="B13" s="40" t="s">
        <v>29</v>
      </c>
      <c r="C13" s="34" t="s">
        <v>200</v>
      </c>
      <c r="E13" s="89" t="s">
        <v>502</v>
      </c>
      <c r="F13" s="90">
        <v>4</v>
      </c>
    </row>
    <row r="14" spans="1:8">
      <c r="A14" s="34" t="s">
        <v>452</v>
      </c>
      <c r="B14" s="34" t="s">
        <v>453</v>
      </c>
      <c r="C14" s="34" t="s">
        <v>454</v>
      </c>
      <c r="E14" s="89" t="s">
        <v>502</v>
      </c>
      <c r="F14" s="90">
        <v>4</v>
      </c>
    </row>
    <row r="15" spans="1:8">
      <c r="A15" s="63" t="s">
        <v>377</v>
      </c>
      <c r="B15" s="63" t="s">
        <v>377</v>
      </c>
      <c r="C15" s="63" t="s">
        <v>377</v>
      </c>
      <c r="E15" s="89" t="s">
        <v>502</v>
      </c>
      <c r="F15" s="90">
        <v>4</v>
      </c>
    </row>
    <row r="16" spans="1:8" ht="18.75">
      <c r="A16" s="178" t="s">
        <v>6</v>
      </c>
      <c r="B16" s="178"/>
      <c r="C16" s="178"/>
      <c r="D16" s="178"/>
      <c r="E16" s="89" t="s">
        <v>502</v>
      </c>
      <c r="F16" s="90">
        <v>4</v>
      </c>
    </row>
    <row r="17" spans="1:6" ht="15.95" customHeight="1" thickBot="1">
      <c r="A17" s="32" t="s">
        <v>0</v>
      </c>
      <c r="B17" s="32" t="s">
        <v>1</v>
      </c>
      <c r="C17" s="32" t="s">
        <v>2</v>
      </c>
      <c r="D17" s="32" t="s">
        <v>3</v>
      </c>
      <c r="E17" s="89" t="s">
        <v>502</v>
      </c>
      <c r="F17" s="90">
        <v>4</v>
      </c>
    </row>
    <row r="18" spans="1:6">
      <c r="A18" s="130" t="s">
        <v>20</v>
      </c>
      <c r="B18" s="40" t="s">
        <v>30</v>
      </c>
      <c r="C18" s="40" t="s">
        <v>98</v>
      </c>
      <c r="D18" s="40" t="s">
        <v>49</v>
      </c>
      <c r="E18" s="89" t="s">
        <v>502</v>
      </c>
      <c r="F18" s="90">
        <v>4</v>
      </c>
    </row>
    <row r="19" spans="1:6" ht="16.5" thickBot="1">
      <c r="A19" s="134" t="s">
        <v>524</v>
      </c>
      <c r="B19" s="34" t="s">
        <v>200</v>
      </c>
      <c r="C19" s="34" t="s">
        <v>200</v>
      </c>
      <c r="D19" s="94" t="s">
        <v>73</v>
      </c>
      <c r="E19" s="91"/>
      <c r="F19" s="92">
        <v>64</v>
      </c>
    </row>
    <row r="20" spans="1:6">
      <c r="A20" s="134" t="s">
        <v>524</v>
      </c>
      <c r="B20" s="33" t="s">
        <v>86</v>
      </c>
      <c r="C20" s="33" t="s">
        <v>87</v>
      </c>
      <c r="D20" s="109" t="s">
        <v>464</v>
      </c>
    </row>
    <row r="21" spans="1:6">
      <c r="A21" s="134" t="s">
        <v>524</v>
      </c>
      <c r="B21" s="33" t="s">
        <v>88</v>
      </c>
      <c r="C21" s="33" t="s">
        <v>88</v>
      </c>
    </row>
    <row r="22" spans="1:6" ht="16.5" thickBot="1">
      <c r="A22" s="135" t="s">
        <v>525</v>
      </c>
      <c r="B22" s="63" t="s">
        <v>377</v>
      </c>
      <c r="C22" s="63" t="s">
        <v>377</v>
      </c>
    </row>
    <row r="23" spans="1:6" ht="18.75">
      <c r="A23" s="178" t="s">
        <v>12</v>
      </c>
      <c r="B23" s="178"/>
      <c r="C23" s="178"/>
      <c r="D23" s="178"/>
    </row>
    <row r="24" spans="1:6" ht="18.95" customHeight="1">
      <c r="A24" s="32" t="s">
        <v>0</v>
      </c>
      <c r="B24" s="32" t="s">
        <v>1</v>
      </c>
      <c r="C24" s="32" t="s">
        <v>2</v>
      </c>
      <c r="D24" s="32" t="s">
        <v>3</v>
      </c>
    </row>
    <row r="25" spans="1:6">
      <c r="A25" s="34" t="s">
        <v>200</v>
      </c>
      <c r="B25" s="34" t="s">
        <v>200</v>
      </c>
      <c r="C25" s="34" t="s">
        <v>200</v>
      </c>
      <c r="D25" s="15" t="s">
        <v>61</v>
      </c>
    </row>
    <row r="26" spans="1:6">
      <c r="A26" s="34" t="s">
        <v>200</v>
      </c>
      <c r="B26" s="34" t="s">
        <v>200</v>
      </c>
      <c r="C26" s="34" t="s">
        <v>200</v>
      </c>
    </row>
    <row r="27" spans="1:6">
      <c r="A27" s="33" t="s">
        <v>85</v>
      </c>
      <c r="B27" s="34" t="s">
        <v>200</v>
      </c>
      <c r="C27" s="7" t="s">
        <v>530</v>
      </c>
    </row>
    <row r="28" spans="1:6">
      <c r="A28" s="33" t="s">
        <v>88</v>
      </c>
      <c r="B28" s="33" t="s">
        <v>88</v>
      </c>
      <c r="C28" s="33" t="s">
        <v>88</v>
      </c>
    </row>
    <row r="29" spans="1:6">
      <c r="A29" s="63" t="s">
        <v>377</v>
      </c>
      <c r="B29" s="63" t="s">
        <v>377</v>
      </c>
      <c r="C29" s="63" t="s">
        <v>377</v>
      </c>
    </row>
    <row r="30" spans="1:6">
      <c r="A30" s="30" t="s">
        <v>378</v>
      </c>
    </row>
    <row r="31" spans="1:6">
      <c r="A31" s="10" t="s">
        <v>238</v>
      </c>
    </row>
    <row r="32" spans="1:6">
      <c r="A32" s="10" t="s">
        <v>237</v>
      </c>
    </row>
    <row r="33" spans="1:1">
      <c r="A33" s="10" t="s">
        <v>357</v>
      </c>
    </row>
    <row r="34" spans="1:1">
      <c r="A34" s="11" t="s">
        <v>239</v>
      </c>
    </row>
    <row r="35" spans="1:1">
      <c r="A35" s="10" t="s">
        <v>390</v>
      </c>
    </row>
    <row r="37" spans="1:1">
      <c r="A37" s="10" t="s">
        <v>34</v>
      </c>
    </row>
    <row r="38" spans="1:1">
      <c r="A38" s="10" t="s">
        <v>35</v>
      </c>
    </row>
    <row r="39" spans="1:1">
      <c r="A39" s="10" t="s">
        <v>36</v>
      </c>
    </row>
    <row r="40" spans="1:1">
      <c r="A40" s="10" t="s">
        <v>37</v>
      </c>
    </row>
    <row r="41" spans="1:1">
      <c r="A41" s="10" t="s">
        <v>32</v>
      </c>
    </row>
    <row r="42" spans="1:1">
      <c r="A42" s="10" t="s">
        <v>31</v>
      </c>
    </row>
    <row r="43" spans="1:1">
      <c r="A43" s="10" t="s">
        <v>33</v>
      </c>
    </row>
  </sheetData>
  <mergeCells count="4">
    <mergeCell ref="A9:D9"/>
    <mergeCell ref="A16:D16"/>
    <mergeCell ref="A2:D2"/>
    <mergeCell ref="A23:D23"/>
  </mergeCells>
  <hyperlinks>
    <hyperlink ref="A34" r:id="rId1"/>
    <hyperlink ref="A30" r:id="rId2"/>
  </hyperlinks>
  <pageMargins left="0.25" right="0.25" top="0.75" bottom="0.75" header="0.3" footer="0.3"/>
  <pageSetup scale="98" orientation="landscape" horizontalDpi="4294967292" verticalDpi="4294967292"/>
  <legacyDrawing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4"/>
  <sheetViews>
    <sheetView workbookViewId="0">
      <selection activeCell="D26" sqref="D26"/>
    </sheetView>
  </sheetViews>
  <sheetFormatPr defaultColWidth="8.85546875" defaultRowHeight="15.75"/>
  <cols>
    <col min="1" max="4" width="25.42578125" style="7" customWidth="1"/>
    <col min="5" max="5" width="23.140625" style="7" bestFit="1" customWidth="1"/>
    <col min="6" max="6" width="3.7109375" style="7" bestFit="1" customWidth="1"/>
    <col min="7" max="8" width="8.85546875" style="45"/>
  </cols>
  <sheetData>
    <row r="1" spans="1:8" s="9" customFormat="1" ht="16.5" thickBot="1">
      <c r="A1" s="94" t="s">
        <v>38</v>
      </c>
      <c r="B1" s="10"/>
      <c r="C1" s="94" t="s">
        <v>471</v>
      </c>
      <c r="D1" s="94" t="s">
        <v>39</v>
      </c>
      <c r="E1" s="84">
        <v>42192</v>
      </c>
      <c r="F1" s="10"/>
      <c r="G1" s="13"/>
      <c r="H1" s="13"/>
    </row>
    <row r="2" spans="1:8" s="124" customFormat="1" ht="19.5" thickBot="1">
      <c r="A2" s="178" t="s">
        <v>4</v>
      </c>
      <c r="B2" s="178"/>
      <c r="C2" s="178"/>
      <c r="D2" s="178"/>
      <c r="E2" s="85" t="s">
        <v>346</v>
      </c>
      <c r="F2" s="86" t="s">
        <v>110</v>
      </c>
    </row>
    <row r="3" spans="1:8" ht="18" customHeight="1">
      <c r="A3" s="32" t="s">
        <v>0</v>
      </c>
      <c r="B3" s="32" t="s">
        <v>1</v>
      </c>
      <c r="C3" s="32" t="s">
        <v>2</v>
      </c>
      <c r="D3" s="32" t="s">
        <v>3</v>
      </c>
      <c r="E3" s="87" t="s">
        <v>297</v>
      </c>
      <c r="F3" s="88">
        <v>4</v>
      </c>
    </row>
    <row r="4" spans="1:8">
      <c r="A4" s="40" t="s">
        <v>10</v>
      </c>
      <c r="B4" s="40" t="s">
        <v>13</v>
      </c>
      <c r="C4" s="40" t="s">
        <v>473</v>
      </c>
      <c r="D4" s="40" t="s">
        <v>47</v>
      </c>
      <c r="E4" s="89" t="s">
        <v>298</v>
      </c>
      <c r="F4" s="90">
        <v>4</v>
      </c>
    </row>
    <row r="5" spans="1:8">
      <c r="A5" s="40" t="s">
        <v>11</v>
      </c>
      <c r="B5" s="40" t="s">
        <v>8</v>
      </c>
      <c r="C5" s="40" t="s">
        <v>24</v>
      </c>
      <c r="D5" s="7" t="s">
        <v>538</v>
      </c>
      <c r="E5" s="89" t="s">
        <v>299</v>
      </c>
      <c r="F5" s="90">
        <v>4</v>
      </c>
    </row>
    <row r="6" spans="1:8">
      <c r="A6" s="40" t="s">
        <v>7</v>
      </c>
      <c r="B6" s="40" t="s">
        <v>9</v>
      </c>
      <c r="C6" s="40" t="s">
        <v>27</v>
      </c>
      <c r="D6" s="119" t="s">
        <v>464</v>
      </c>
      <c r="E6" s="89" t="s">
        <v>300</v>
      </c>
      <c r="F6" s="90">
        <v>4</v>
      </c>
    </row>
    <row r="7" spans="1:8">
      <c r="A7" s="34" t="s">
        <v>507</v>
      </c>
      <c r="B7" s="34" t="s">
        <v>508</v>
      </c>
      <c r="C7" s="34" t="s">
        <v>509</v>
      </c>
      <c r="E7" s="89" t="s">
        <v>301</v>
      </c>
      <c r="F7" s="90">
        <v>4</v>
      </c>
    </row>
    <row r="8" spans="1:8">
      <c r="A8" s="36"/>
      <c r="B8" s="96" t="s">
        <v>446</v>
      </c>
      <c r="C8" s="96" t="s">
        <v>447</v>
      </c>
      <c r="E8" s="89" t="s">
        <v>338</v>
      </c>
      <c r="F8" s="90">
        <v>4</v>
      </c>
    </row>
    <row r="9" spans="1:8" ht="18.75">
      <c r="A9" s="178" t="s">
        <v>5</v>
      </c>
      <c r="B9" s="178"/>
      <c r="C9" s="178"/>
      <c r="D9" s="178"/>
      <c r="E9" s="89" t="s">
        <v>502</v>
      </c>
      <c r="F9" s="90">
        <v>4</v>
      </c>
    </row>
    <row r="10" spans="1:8" ht="18" customHeight="1">
      <c r="A10" s="32" t="s">
        <v>0</v>
      </c>
      <c r="B10" s="32" t="s">
        <v>1</v>
      </c>
      <c r="C10" s="32" t="s">
        <v>2</v>
      </c>
      <c r="D10" s="32" t="s">
        <v>3</v>
      </c>
      <c r="E10" s="89" t="s">
        <v>502</v>
      </c>
      <c r="F10" s="90">
        <v>4</v>
      </c>
    </row>
    <row r="11" spans="1:8">
      <c r="A11" s="40" t="s">
        <v>14</v>
      </c>
      <c r="B11" s="40" t="s">
        <v>433</v>
      </c>
      <c r="C11" s="40" t="s">
        <v>80</v>
      </c>
      <c r="D11" s="40" t="s">
        <v>48</v>
      </c>
      <c r="E11" s="89" t="s">
        <v>502</v>
      </c>
      <c r="F11" s="90">
        <v>4</v>
      </c>
    </row>
    <row r="12" spans="1:8">
      <c r="A12" s="40" t="s">
        <v>25</v>
      </c>
      <c r="B12" s="40" t="s">
        <v>28</v>
      </c>
      <c r="C12" s="40" t="s">
        <v>59</v>
      </c>
      <c r="D12" s="119" t="s">
        <v>464</v>
      </c>
      <c r="E12" s="89" t="s">
        <v>502</v>
      </c>
      <c r="F12" s="90">
        <v>4</v>
      </c>
    </row>
    <row r="13" spans="1:8">
      <c r="A13" s="33" t="s">
        <v>641</v>
      </c>
      <c r="B13" s="33" t="s">
        <v>642</v>
      </c>
      <c r="C13" s="33" t="s">
        <v>643</v>
      </c>
      <c r="E13" s="89" t="s">
        <v>502</v>
      </c>
      <c r="F13" s="90">
        <v>4</v>
      </c>
    </row>
    <row r="14" spans="1:8">
      <c r="A14" s="34" t="s">
        <v>510</v>
      </c>
      <c r="B14" s="34" t="s">
        <v>511</v>
      </c>
      <c r="C14" s="34" t="s">
        <v>512</v>
      </c>
      <c r="E14" s="89" t="s">
        <v>502</v>
      </c>
      <c r="F14" s="90">
        <v>4</v>
      </c>
    </row>
    <row r="15" spans="1:8">
      <c r="A15" s="63" t="s">
        <v>377</v>
      </c>
      <c r="B15" s="63" t="s">
        <v>377</v>
      </c>
      <c r="C15" s="63" t="s">
        <v>377</v>
      </c>
      <c r="E15" s="89" t="s">
        <v>502</v>
      </c>
      <c r="F15" s="90">
        <v>4</v>
      </c>
    </row>
    <row r="16" spans="1:8" ht="18.75">
      <c r="A16" s="178" t="s">
        <v>6</v>
      </c>
      <c r="B16" s="178"/>
      <c r="C16" s="178"/>
      <c r="D16" s="178"/>
      <c r="E16" s="89" t="s">
        <v>502</v>
      </c>
      <c r="F16" s="90">
        <v>4</v>
      </c>
    </row>
    <row r="17" spans="1:6" ht="15.95" customHeight="1">
      <c r="A17" s="32" t="s">
        <v>0</v>
      </c>
      <c r="B17" s="32" t="s">
        <v>1</v>
      </c>
      <c r="C17" s="32" t="s">
        <v>2</v>
      </c>
      <c r="D17" s="32" t="s">
        <v>3</v>
      </c>
      <c r="E17" s="89" t="s">
        <v>513</v>
      </c>
      <c r="F17" s="90">
        <v>4</v>
      </c>
    </row>
    <row r="18" spans="1:6" ht="16.5" thickBot="1">
      <c r="A18" s="34" t="s">
        <v>200</v>
      </c>
      <c r="B18" s="40" t="s">
        <v>30</v>
      </c>
      <c r="C18" s="34" t="s">
        <v>200</v>
      </c>
      <c r="D18" s="40" t="s">
        <v>49</v>
      </c>
      <c r="E18" s="91"/>
      <c r="F18" s="92">
        <v>60</v>
      </c>
    </row>
    <row r="19" spans="1:6">
      <c r="A19" s="40" t="s">
        <v>74</v>
      </c>
      <c r="B19" s="40" t="s">
        <v>98</v>
      </c>
      <c r="C19" s="40" t="s">
        <v>20</v>
      </c>
      <c r="D19" s="94" t="s">
        <v>73</v>
      </c>
      <c r="E19" s="97"/>
      <c r="F19" s="97"/>
    </row>
    <row r="20" spans="1:6">
      <c r="A20" s="33" t="s">
        <v>644</v>
      </c>
      <c r="B20" s="33" t="s">
        <v>645</v>
      </c>
      <c r="C20" s="33" t="s">
        <v>646</v>
      </c>
      <c r="D20" s="119" t="s">
        <v>464</v>
      </c>
    </row>
    <row r="21" spans="1:6">
      <c r="A21" s="33" t="s">
        <v>53</v>
      </c>
      <c r="B21" s="33" t="s">
        <v>54</v>
      </c>
      <c r="C21" s="33" t="s">
        <v>55</v>
      </c>
      <c r="E21" s="41" t="s">
        <v>111</v>
      </c>
    </row>
    <row r="22" spans="1:6">
      <c r="A22" s="63" t="s">
        <v>377</v>
      </c>
      <c r="B22" s="63" t="s">
        <v>377</v>
      </c>
      <c r="C22" s="63" t="s">
        <v>377</v>
      </c>
      <c r="E22" s="41" t="s">
        <v>76</v>
      </c>
    </row>
    <row r="23" spans="1:6" ht="18.75">
      <c r="A23" s="178" t="s">
        <v>12</v>
      </c>
      <c r="B23" s="178"/>
      <c r="C23" s="178"/>
      <c r="D23" s="178"/>
      <c r="E23" s="41" t="s">
        <v>77</v>
      </c>
    </row>
    <row r="24" spans="1:6" ht="18.95" customHeight="1">
      <c r="A24" s="32" t="s">
        <v>0</v>
      </c>
      <c r="B24" s="32" t="s">
        <v>1</v>
      </c>
      <c r="C24" s="32" t="s">
        <v>2</v>
      </c>
      <c r="D24" s="32" t="s">
        <v>3</v>
      </c>
      <c r="E24" s="41" t="s">
        <v>518</v>
      </c>
    </row>
    <row r="25" spans="1:6">
      <c r="A25" s="34" t="s">
        <v>200</v>
      </c>
      <c r="B25" s="34" t="s">
        <v>200</v>
      </c>
      <c r="C25" s="34" t="s">
        <v>200</v>
      </c>
      <c r="D25" s="15" t="s">
        <v>61</v>
      </c>
      <c r="E25" s="41" t="s">
        <v>519</v>
      </c>
    </row>
    <row r="26" spans="1:6">
      <c r="A26" s="34" t="s">
        <v>200</v>
      </c>
      <c r="B26" s="34" t="s">
        <v>200</v>
      </c>
      <c r="C26" s="34" t="s">
        <v>200</v>
      </c>
      <c r="E26" s="41" t="s">
        <v>649</v>
      </c>
    </row>
    <row r="27" spans="1:6">
      <c r="A27" s="33" t="s">
        <v>647</v>
      </c>
      <c r="B27" s="40" t="s">
        <v>29</v>
      </c>
      <c r="C27" s="7" t="s">
        <v>530</v>
      </c>
      <c r="E27" s="41" t="s">
        <v>78</v>
      </c>
    </row>
    <row r="28" spans="1:6">
      <c r="A28" s="33" t="s">
        <v>56</v>
      </c>
      <c r="B28" s="33" t="s">
        <v>57</v>
      </c>
      <c r="C28" s="33" t="s">
        <v>58</v>
      </c>
    </row>
    <row r="29" spans="1:6">
      <c r="A29" s="63" t="s">
        <v>377</v>
      </c>
      <c r="B29" s="63" t="s">
        <v>377</v>
      </c>
      <c r="C29" s="63" t="s">
        <v>377</v>
      </c>
    </row>
    <row r="30" spans="1:6">
      <c r="A30" s="30" t="s">
        <v>378</v>
      </c>
    </row>
    <row r="31" spans="1:6">
      <c r="A31" s="10" t="s">
        <v>238</v>
      </c>
    </row>
    <row r="32" spans="1:6">
      <c r="A32" s="10" t="s">
        <v>237</v>
      </c>
    </row>
    <row r="33" spans="1:1">
      <c r="A33" s="10" t="s">
        <v>357</v>
      </c>
    </row>
    <row r="34" spans="1:1">
      <c r="A34" s="11" t="s">
        <v>239</v>
      </c>
    </row>
    <row r="35" spans="1:1">
      <c r="A35" s="10" t="s">
        <v>390</v>
      </c>
    </row>
    <row r="37" spans="1:1">
      <c r="A37" s="10"/>
    </row>
    <row r="38" spans="1:1">
      <c r="A38" s="10" t="s">
        <v>34</v>
      </c>
    </row>
    <row r="39" spans="1:1">
      <c r="A39" s="10" t="s">
        <v>35</v>
      </c>
    </row>
    <row r="40" spans="1:1">
      <c r="A40" s="10" t="s">
        <v>36</v>
      </c>
    </row>
    <row r="41" spans="1:1">
      <c r="A41" s="10" t="s">
        <v>37</v>
      </c>
    </row>
    <row r="42" spans="1:1">
      <c r="A42" s="10" t="s">
        <v>32</v>
      </c>
    </row>
    <row r="43" spans="1:1">
      <c r="A43" s="10" t="s">
        <v>31</v>
      </c>
    </row>
    <row r="44" spans="1:1">
      <c r="A44" s="10" t="s">
        <v>33</v>
      </c>
    </row>
  </sheetData>
  <mergeCells count="4">
    <mergeCell ref="A23:D23"/>
    <mergeCell ref="A2:D2"/>
    <mergeCell ref="A9:D9"/>
    <mergeCell ref="A16:D16"/>
  </mergeCells>
  <hyperlinks>
    <hyperlink ref="A34" r:id="rId1"/>
    <hyperlink ref="A30" r:id="rId2"/>
  </hyperlinks>
  <pageMargins left="0.25" right="0.25" top="0.75" bottom="0.75" header="0.3" footer="0.3"/>
  <pageSetup scale="78" orientation="landscape" horizontalDpi="4294967292" verticalDpi="4294967292"/>
  <legacyDrawing r:id="rId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49"/>
  <sheetViews>
    <sheetView tabSelected="1" workbookViewId="0">
      <selection activeCell="A17" sqref="A17"/>
    </sheetView>
  </sheetViews>
  <sheetFormatPr defaultColWidth="8.85546875" defaultRowHeight="15.75"/>
  <cols>
    <col min="1" max="4" width="30.140625" style="7" customWidth="1"/>
    <col min="5" max="5" width="12" style="7" bestFit="1" customWidth="1"/>
    <col min="6" max="6" width="3.7109375" style="7" bestFit="1" customWidth="1"/>
    <col min="7" max="8" width="8.85546875" style="16"/>
    <col min="9" max="11" width="8.85546875" style="1"/>
    <col min="12" max="14" width="8.85546875" style="2"/>
  </cols>
  <sheetData>
    <row r="1" spans="1:14" s="9" customFormat="1" ht="16.5" thickBot="1">
      <c r="A1" s="94" t="s">
        <v>472</v>
      </c>
      <c r="B1" s="10"/>
      <c r="C1" s="94" t="s">
        <v>471</v>
      </c>
      <c r="D1" s="94" t="s">
        <v>39</v>
      </c>
      <c r="E1" s="84">
        <v>42192</v>
      </c>
      <c r="F1" s="10"/>
      <c r="G1" s="13"/>
      <c r="H1" s="13"/>
      <c r="I1" s="4"/>
      <c r="J1" s="4"/>
      <c r="K1" s="4"/>
      <c r="L1" s="4"/>
      <c r="M1" s="4"/>
      <c r="N1" s="4"/>
    </row>
    <row r="2" spans="1:14" s="124" customFormat="1" ht="19.5" thickBot="1">
      <c r="A2" s="179" t="s">
        <v>4</v>
      </c>
      <c r="B2" s="179"/>
      <c r="C2" s="179"/>
      <c r="D2" s="180"/>
      <c r="E2" s="85" t="s">
        <v>108</v>
      </c>
      <c r="F2" s="86" t="s">
        <v>110</v>
      </c>
      <c r="G2" s="123"/>
      <c r="H2" s="123"/>
      <c r="I2" s="123"/>
      <c r="J2" s="123"/>
      <c r="K2" s="123"/>
    </row>
    <row r="3" spans="1:14" ht="18" customHeight="1">
      <c r="A3" s="118" t="s">
        <v>0</v>
      </c>
      <c r="B3" s="118" t="s">
        <v>1</v>
      </c>
      <c r="C3" s="118" t="s">
        <v>2</v>
      </c>
      <c r="D3" s="118" t="s">
        <v>3</v>
      </c>
      <c r="E3" s="87" t="s">
        <v>250</v>
      </c>
      <c r="F3" s="88">
        <v>4</v>
      </c>
    </row>
    <row r="4" spans="1:14">
      <c r="A4" s="40" t="s">
        <v>10</v>
      </c>
      <c r="B4" s="40" t="s">
        <v>13</v>
      </c>
      <c r="C4" s="40" t="s">
        <v>473</v>
      </c>
      <c r="D4" s="40" t="s">
        <v>47</v>
      </c>
      <c r="E4" s="89" t="s">
        <v>251</v>
      </c>
      <c r="F4" s="90">
        <v>4</v>
      </c>
    </row>
    <row r="5" spans="1:14">
      <c r="A5" s="40" t="s">
        <v>7</v>
      </c>
      <c r="B5" s="40" t="s">
        <v>9</v>
      </c>
      <c r="C5" s="40" t="s">
        <v>24</v>
      </c>
      <c r="D5" s="109" t="s">
        <v>464</v>
      </c>
      <c r="E5" s="89" t="s">
        <v>252</v>
      </c>
      <c r="F5" s="90">
        <v>4</v>
      </c>
    </row>
    <row r="6" spans="1:14">
      <c r="A6" s="34" t="s">
        <v>240</v>
      </c>
      <c r="B6" s="34" t="s">
        <v>242</v>
      </c>
      <c r="C6" s="34" t="s">
        <v>244</v>
      </c>
      <c r="E6" s="89" t="s">
        <v>253</v>
      </c>
      <c r="F6" s="90">
        <v>4</v>
      </c>
    </row>
    <row r="7" spans="1:14">
      <c r="A7" s="34" t="s">
        <v>241</v>
      </c>
      <c r="B7" s="34" t="s">
        <v>243</v>
      </c>
      <c r="C7" s="34" t="s">
        <v>245</v>
      </c>
      <c r="E7" s="89" t="s">
        <v>355</v>
      </c>
      <c r="F7" s="90">
        <v>4</v>
      </c>
    </row>
    <row r="8" spans="1:14">
      <c r="A8" s="36"/>
      <c r="B8" s="63" t="s">
        <v>465</v>
      </c>
      <c r="C8" s="63" t="s">
        <v>466</v>
      </c>
      <c r="E8" s="89" t="s">
        <v>356</v>
      </c>
      <c r="F8" s="90">
        <v>4</v>
      </c>
    </row>
    <row r="9" spans="1:14" s="124" customFormat="1" ht="18.75">
      <c r="A9" s="178" t="s">
        <v>5</v>
      </c>
      <c r="B9" s="178"/>
      <c r="C9" s="178"/>
      <c r="D9" s="178"/>
      <c r="E9" s="89" t="s">
        <v>502</v>
      </c>
      <c r="F9" s="90">
        <v>4</v>
      </c>
      <c r="G9" s="123"/>
      <c r="H9" s="123"/>
      <c r="I9" s="123"/>
      <c r="J9" s="123"/>
      <c r="K9" s="123"/>
    </row>
    <row r="10" spans="1:14" ht="18" customHeight="1">
      <c r="A10" s="118" t="s">
        <v>0</v>
      </c>
      <c r="B10" s="118" t="s">
        <v>1</v>
      </c>
      <c r="C10" s="118" t="s">
        <v>2</v>
      </c>
      <c r="D10" s="118" t="s">
        <v>3</v>
      </c>
      <c r="E10" s="89" t="s">
        <v>502</v>
      </c>
      <c r="F10" s="90">
        <v>4</v>
      </c>
    </row>
    <row r="11" spans="1:14">
      <c r="A11" s="40" t="s">
        <v>14</v>
      </c>
      <c r="B11" s="34" t="s">
        <v>200</v>
      </c>
      <c r="C11" s="34" t="s">
        <v>200</v>
      </c>
      <c r="D11" s="40" t="s">
        <v>48</v>
      </c>
      <c r="E11" s="89" t="s">
        <v>502</v>
      </c>
      <c r="F11" s="90">
        <v>4</v>
      </c>
    </row>
    <row r="12" spans="1:14">
      <c r="A12" s="40" t="s">
        <v>11</v>
      </c>
      <c r="B12" s="40" t="s">
        <v>8</v>
      </c>
      <c r="C12" s="40" t="s">
        <v>74</v>
      </c>
      <c r="D12" s="40" t="s">
        <v>537</v>
      </c>
      <c r="E12" s="89" t="s">
        <v>502</v>
      </c>
      <c r="F12" s="90">
        <v>4</v>
      </c>
    </row>
    <row r="13" spans="1:14">
      <c r="A13" s="40" t="s">
        <v>28</v>
      </c>
      <c r="B13" s="40" t="s">
        <v>80</v>
      </c>
      <c r="C13" s="40" t="s">
        <v>59</v>
      </c>
      <c r="D13" s="109" t="s">
        <v>464</v>
      </c>
      <c r="E13" s="89" t="s">
        <v>502</v>
      </c>
      <c r="F13" s="90">
        <v>4</v>
      </c>
    </row>
    <row r="14" spans="1:14">
      <c r="A14" s="98" t="s">
        <v>246</v>
      </c>
      <c r="B14" s="98" t="s">
        <v>528</v>
      </c>
      <c r="C14" s="98" t="s">
        <v>247</v>
      </c>
      <c r="E14" s="89" t="s">
        <v>502</v>
      </c>
      <c r="F14" s="90">
        <v>4</v>
      </c>
    </row>
    <row r="15" spans="1:14">
      <c r="A15" s="63" t="s">
        <v>377</v>
      </c>
      <c r="B15" s="63" t="s">
        <v>377</v>
      </c>
      <c r="C15" s="63" t="s">
        <v>377</v>
      </c>
      <c r="E15" s="89" t="s">
        <v>502</v>
      </c>
      <c r="F15" s="90">
        <v>4</v>
      </c>
    </row>
    <row r="16" spans="1:14" s="124" customFormat="1" ht="18.75">
      <c r="A16" s="178" t="s">
        <v>6</v>
      </c>
      <c r="B16" s="178"/>
      <c r="C16" s="178"/>
      <c r="D16" s="178"/>
      <c r="E16" s="89" t="s">
        <v>502</v>
      </c>
      <c r="F16" s="90">
        <v>4</v>
      </c>
      <c r="G16" s="123"/>
      <c r="H16" s="123"/>
      <c r="I16" s="123"/>
      <c r="J16" s="123"/>
      <c r="K16" s="123"/>
    </row>
    <row r="17" spans="1:14" ht="15.95" customHeight="1" thickBot="1">
      <c r="A17" s="118" t="s">
        <v>0</v>
      </c>
      <c r="B17" s="118" t="s">
        <v>1</v>
      </c>
      <c r="C17" s="118" t="s">
        <v>2</v>
      </c>
      <c r="D17" s="118" t="s">
        <v>3</v>
      </c>
      <c r="E17" s="89" t="s">
        <v>502</v>
      </c>
      <c r="F17" s="90">
        <v>4</v>
      </c>
    </row>
    <row r="18" spans="1:14" ht="16.5" thickBot="1">
      <c r="A18" s="34" t="s">
        <v>200</v>
      </c>
      <c r="B18" s="130" t="s">
        <v>376</v>
      </c>
      <c r="C18" s="34" t="s">
        <v>200</v>
      </c>
      <c r="D18" s="40" t="s">
        <v>49</v>
      </c>
      <c r="E18" s="91"/>
      <c r="F18" s="92">
        <v>60</v>
      </c>
    </row>
    <row r="19" spans="1:14">
      <c r="A19" s="40" t="s">
        <v>30</v>
      </c>
      <c r="B19" s="131" t="s">
        <v>379</v>
      </c>
      <c r="C19" s="34" t="s">
        <v>200</v>
      </c>
      <c r="D19" s="40" t="s">
        <v>469</v>
      </c>
    </row>
    <row r="20" spans="1:14">
      <c r="A20" s="40" t="s">
        <v>25</v>
      </c>
      <c r="B20" s="132" t="s">
        <v>527</v>
      </c>
      <c r="C20" s="40" t="s">
        <v>75</v>
      </c>
      <c r="D20" s="109" t="s">
        <v>464</v>
      </c>
    </row>
    <row r="21" spans="1:14">
      <c r="A21" s="98" t="s">
        <v>22</v>
      </c>
      <c r="B21" s="132" t="s">
        <v>380</v>
      </c>
      <c r="C21" s="98" t="s">
        <v>23</v>
      </c>
    </row>
    <row r="22" spans="1:14" ht="16.5" thickBot="1">
      <c r="A22" s="63" t="s">
        <v>377</v>
      </c>
      <c r="B22" s="133" t="s">
        <v>248</v>
      </c>
      <c r="C22" s="63" t="s">
        <v>377</v>
      </c>
    </row>
    <row r="23" spans="1:14" s="124" customFormat="1" ht="18.75">
      <c r="A23" s="178" t="s">
        <v>12</v>
      </c>
      <c r="B23" s="178"/>
      <c r="C23" s="178"/>
      <c r="D23" s="178"/>
      <c r="E23" s="7"/>
      <c r="F23" s="7"/>
      <c r="G23" s="123"/>
      <c r="H23" s="123"/>
      <c r="I23" s="123"/>
      <c r="J23" s="123"/>
      <c r="K23" s="123"/>
    </row>
    <row r="24" spans="1:14" ht="18.95" customHeight="1">
      <c r="A24" s="118" t="s">
        <v>0</v>
      </c>
      <c r="B24" s="118" t="s">
        <v>1</v>
      </c>
      <c r="C24" s="118" t="s">
        <v>2</v>
      </c>
      <c r="D24" s="118" t="s">
        <v>3</v>
      </c>
    </row>
    <row r="25" spans="1:14">
      <c r="A25" s="93" t="s">
        <v>200</v>
      </c>
      <c r="B25" s="34" t="s">
        <v>200</v>
      </c>
      <c r="C25" s="34" t="s">
        <v>200</v>
      </c>
    </row>
    <row r="26" spans="1:14">
      <c r="A26" s="40" t="s">
        <v>29</v>
      </c>
      <c r="B26" s="34" t="s">
        <v>200</v>
      </c>
      <c r="C26" s="7" t="s">
        <v>530</v>
      </c>
    </row>
    <row r="27" spans="1:14" s="1" customFormat="1">
      <c r="A27" s="40" t="s">
        <v>433</v>
      </c>
      <c r="B27" s="98" t="s">
        <v>206</v>
      </c>
      <c r="C27" s="98" t="s">
        <v>468</v>
      </c>
      <c r="D27" s="7"/>
      <c r="E27" s="7"/>
      <c r="F27" s="7"/>
      <c r="G27" s="16"/>
      <c r="H27" s="16"/>
      <c r="L27" s="2"/>
      <c r="M27" s="2"/>
      <c r="N27" s="2"/>
    </row>
    <row r="28" spans="1:14" s="1" customFormat="1">
      <c r="A28" s="98" t="s">
        <v>386</v>
      </c>
      <c r="B28" s="98" t="s">
        <v>529</v>
      </c>
      <c r="C28" s="98" t="s">
        <v>207</v>
      </c>
      <c r="D28" s="7"/>
      <c r="E28" s="7"/>
      <c r="F28" s="7"/>
      <c r="G28" s="16"/>
      <c r="H28" s="16"/>
      <c r="L28" s="2"/>
      <c r="M28" s="2"/>
      <c r="N28" s="2"/>
    </row>
    <row r="29" spans="1:14" s="1" customFormat="1">
      <c r="A29" s="63" t="s">
        <v>377</v>
      </c>
      <c r="B29" s="63" t="s">
        <v>377</v>
      </c>
      <c r="C29" s="63" t="s">
        <v>377</v>
      </c>
      <c r="D29" s="17"/>
      <c r="E29" s="7"/>
      <c r="F29" s="7"/>
      <c r="G29" s="16"/>
      <c r="H29" s="16"/>
      <c r="L29" s="2"/>
      <c r="M29" s="2"/>
      <c r="N29" s="2"/>
    </row>
    <row r="30" spans="1:14" s="1" customFormat="1">
      <c r="A30" s="30" t="s">
        <v>378</v>
      </c>
      <c r="B30" s="7"/>
      <c r="C30" s="7"/>
      <c r="D30" s="17"/>
      <c r="E30" s="7"/>
      <c r="F30" s="7"/>
      <c r="G30" s="16"/>
      <c r="H30" s="16"/>
      <c r="L30" s="2"/>
      <c r="M30" s="2"/>
      <c r="N30" s="2"/>
    </row>
    <row r="31" spans="1:14" s="1" customFormat="1">
      <c r="A31" s="10" t="s">
        <v>15</v>
      </c>
      <c r="B31" s="7"/>
      <c r="C31" s="7"/>
      <c r="D31" s="7"/>
      <c r="E31" s="7"/>
      <c r="F31" s="7"/>
      <c r="G31" s="16"/>
      <c r="H31" s="16"/>
      <c r="L31" s="2"/>
      <c r="M31" s="2"/>
      <c r="N31" s="2"/>
    </row>
    <row r="32" spans="1:14" s="1" customFormat="1">
      <c r="A32" s="10" t="s">
        <v>16</v>
      </c>
      <c r="B32" s="7"/>
      <c r="C32" s="7"/>
      <c r="D32" s="7"/>
      <c r="E32" s="7"/>
      <c r="F32" s="7"/>
      <c r="G32" s="16"/>
      <c r="H32" s="16"/>
      <c r="L32" s="2"/>
      <c r="M32" s="2"/>
      <c r="N32" s="2"/>
    </row>
    <row r="33" spans="1:14" s="1" customFormat="1">
      <c r="A33" s="10" t="s">
        <v>17</v>
      </c>
      <c r="B33" s="7"/>
      <c r="C33" s="7"/>
      <c r="D33" s="7"/>
      <c r="E33" s="7"/>
      <c r="F33" s="7"/>
      <c r="G33" s="16"/>
      <c r="H33" s="16"/>
      <c r="L33" s="2"/>
      <c r="M33" s="2"/>
      <c r="N33" s="2"/>
    </row>
    <row r="34" spans="1:14" s="8" customFormat="1">
      <c r="A34" s="10" t="s">
        <v>18</v>
      </c>
      <c r="B34" s="7"/>
      <c r="C34" s="7"/>
      <c r="D34" s="7"/>
      <c r="E34" s="7"/>
      <c r="F34" s="7"/>
      <c r="G34" s="16"/>
      <c r="H34" s="16"/>
      <c r="I34" s="1"/>
      <c r="J34" s="1"/>
      <c r="K34" s="1"/>
      <c r="L34" s="2"/>
      <c r="M34" s="2"/>
      <c r="N34" s="2"/>
    </row>
    <row r="35" spans="1:14" s="8" customFormat="1" ht="15.75" customHeight="1">
      <c r="A35" s="10" t="s">
        <v>19</v>
      </c>
      <c r="B35" s="7"/>
      <c r="C35" s="7"/>
      <c r="D35" s="7"/>
      <c r="E35" s="7"/>
      <c r="F35" s="7"/>
      <c r="G35" s="16"/>
      <c r="H35" s="16"/>
      <c r="I35" s="1"/>
      <c r="J35" s="1"/>
      <c r="K35" s="1"/>
      <c r="L35" s="2"/>
      <c r="M35" s="2"/>
      <c r="N35" s="2"/>
    </row>
    <row r="36" spans="1:14" s="8" customFormat="1" ht="15.75" customHeight="1">
      <c r="A36" s="7"/>
      <c r="B36" s="7"/>
      <c r="C36" s="7"/>
      <c r="D36" s="7"/>
      <c r="E36" s="7"/>
      <c r="F36" s="7"/>
      <c r="G36" s="16"/>
      <c r="H36" s="16"/>
      <c r="I36" s="1"/>
      <c r="J36" s="1"/>
      <c r="K36" s="1"/>
      <c r="L36" s="2"/>
      <c r="M36" s="2"/>
      <c r="N36" s="2"/>
    </row>
    <row r="37" spans="1:14" s="8" customFormat="1">
      <c r="A37" s="10" t="s">
        <v>238</v>
      </c>
      <c r="B37" s="7"/>
      <c r="C37" s="7"/>
      <c r="D37" s="7"/>
      <c r="E37" s="7"/>
      <c r="F37" s="7"/>
      <c r="G37" s="16"/>
      <c r="H37" s="16"/>
      <c r="I37" s="1"/>
      <c r="J37" s="1"/>
      <c r="K37" s="1"/>
      <c r="L37" s="2"/>
      <c r="M37" s="2"/>
      <c r="N37" s="2"/>
    </row>
    <row r="38" spans="1:14" s="8" customFormat="1">
      <c r="A38" s="10" t="s">
        <v>237</v>
      </c>
      <c r="B38" s="7"/>
      <c r="C38" s="7"/>
      <c r="D38" s="7"/>
      <c r="E38" s="7"/>
      <c r="F38" s="7"/>
      <c r="G38" s="16"/>
      <c r="H38" s="16"/>
      <c r="I38" s="1"/>
      <c r="J38" s="1"/>
      <c r="K38" s="1"/>
      <c r="L38" s="2"/>
      <c r="M38" s="2"/>
      <c r="N38" s="2"/>
    </row>
    <row r="39" spans="1:14" s="8" customFormat="1">
      <c r="A39" s="10" t="s">
        <v>357</v>
      </c>
      <c r="B39" s="7"/>
      <c r="C39" s="7"/>
      <c r="D39" s="7"/>
      <c r="E39" s="7"/>
      <c r="F39" s="7"/>
      <c r="G39" s="16"/>
      <c r="H39" s="16"/>
      <c r="I39" s="1"/>
      <c r="J39" s="1"/>
      <c r="K39" s="1"/>
      <c r="L39" s="2"/>
      <c r="M39" s="2"/>
      <c r="N39" s="2"/>
    </row>
    <row r="40" spans="1:14" s="8" customFormat="1" ht="15.75" customHeight="1">
      <c r="A40" s="11" t="s">
        <v>239</v>
      </c>
      <c r="B40" s="7"/>
      <c r="C40" s="7"/>
      <c r="D40" s="7"/>
      <c r="E40" s="7"/>
      <c r="F40" s="7"/>
      <c r="G40" s="16"/>
      <c r="H40" s="16"/>
      <c r="I40" s="1"/>
      <c r="J40" s="1"/>
      <c r="K40" s="1"/>
      <c r="L40" s="2"/>
      <c r="M40" s="2"/>
      <c r="N40" s="2"/>
    </row>
    <row r="41" spans="1:14" s="8" customFormat="1">
      <c r="A41" s="10" t="s">
        <v>390</v>
      </c>
      <c r="B41" s="7"/>
      <c r="C41" s="7"/>
      <c r="D41" s="7"/>
      <c r="E41" s="7"/>
      <c r="F41" s="7"/>
      <c r="G41" s="16"/>
      <c r="H41" s="16"/>
      <c r="I41" s="1"/>
      <c r="J41" s="1"/>
      <c r="K41" s="1"/>
      <c r="L41" s="2"/>
      <c r="M41" s="2"/>
      <c r="N41" s="2"/>
    </row>
    <row r="42" spans="1:14" s="8" customFormat="1" ht="15.75" customHeight="1">
      <c r="A42" s="7"/>
      <c r="B42" s="7"/>
      <c r="C42" s="7"/>
      <c r="D42" s="7"/>
      <c r="E42" s="7"/>
      <c r="F42" s="7"/>
      <c r="G42" s="16"/>
      <c r="H42" s="16"/>
      <c r="I42" s="1"/>
      <c r="J42" s="1"/>
      <c r="K42" s="1"/>
      <c r="L42" s="2"/>
      <c r="M42" s="2"/>
      <c r="N42" s="2"/>
    </row>
    <row r="43" spans="1:14">
      <c r="A43" s="10" t="s">
        <v>34</v>
      </c>
    </row>
    <row r="44" spans="1:14" s="8" customFormat="1" ht="15.75" customHeight="1">
      <c r="A44" s="10" t="s">
        <v>35</v>
      </c>
      <c r="B44" s="7"/>
      <c r="C44" s="7"/>
      <c r="D44" s="7"/>
      <c r="E44" s="7"/>
      <c r="F44" s="7"/>
      <c r="G44" s="16"/>
      <c r="H44" s="16"/>
      <c r="I44" s="1"/>
      <c r="J44" s="1"/>
      <c r="K44" s="1"/>
      <c r="L44" s="2"/>
      <c r="M44" s="2"/>
      <c r="N44" s="2"/>
    </row>
    <row r="45" spans="1:14">
      <c r="A45" s="10" t="s">
        <v>36</v>
      </c>
    </row>
    <row r="46" spans="1:14">
      <c r="A46" s="10" t="s">
        <v>37</v>
      </c>
    </row>
    <row r="47" spans="1:14">
      <c r="A47" s="10" t="s">
        <v>32</v>
      </c>
    </row>
    <row r="48" spans="1:14">
      <c r="A48" s="10" t="s">
        <v>31</v>
      </c>
    </row>
    <row r="49" spans="1:1">
      <c r="A49" s="10" t="s">
        <v>33</v>
      </c>
    </row>
  </sheetData>
  <mergeCells count="4">
    <mergeCell ref="A2:D2"/>
    <mergeCell ref="A9:D9"/>
    <mergeCell ref="A16:D16"/>
    <mergeCell ref="A23:D23"/>
  </mergeCells>
  <hyperlinks>
    <hyperlink ref="A40" r:id="rId1"/>
    <hyperlink ref="B22" r:id="rId2"/>
    <hyperlink ref="A30" r:id="rId3"/>
  </hyperlinks>
  <pageMargins left="0.25" right="0.25" top="0.75" bottom="0.75" header="0.3" footer="0.3"/>
  <pageSetup scale="83" orientation="landscape" horizontalDpi="4294967292" verticalDpi="4294967292"/>
  <legacyDrawing r:id="rId4"/>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1"/>
  <sheetViews>
    <sheetView workbookViewId="0">
      <selection activeCell="D21" sqref="D21"/>
    </sheetView>
  </sheetViews>
  <sheetFormatPr defaultColWidth="8.85546875" defaultRowHeight="15.75"/>
  <cols>
    <col min="1" max="1" width="27.7109375" style="7" customWidth="1"/>
    <col min="2" max="3" width="26.7109375" style="7" customWidth="1"/>
    <col min="4" max="4" width="33.42578125" style="7" bestFit="1" customWidth="1"/>
    <col min="5" max="5" width="16.28515625" style="7" bestFit="1" customWidth="1"/>
    <col min="6" max="6" width="3.7109375" style="7" bestFit="1" customWidth="1"/>
    <col min="7" max="7" width="8.85546875" style="7"/>
    <col min="8" max="8" width="8.85546875" style="45"/>
  </cols>
  <sheetData>
    <row r="1" spans="1:7" ht="18" customHeight="1">
      <c r="A1" s="181" t="s">
        <v>549</v>
      </c>
      <c r="B1" s="181"/>
      <c r="C1" s="181"/>
      <c r="D1" s="181"/>
      <c r="E1" s="31">
        <v>42192</v>
      </c>
    </row>
    <row r="2" spans="1:7" s="124" customFormat="1" ht="18.95" customHeight="1">
      <c r="A2" s="178" t="s">
        <v>4</v>
      </c>
      <c r="B2" s="178"/>
      <c r="C2" s="178"/>
      <c r="D2" s="178"/>
      <c r="E2" s="34" t="s">
        <v>346</v>
      </c>
      <c r="F2" s="34" t="s">
        <v>110</v>
      </c>
      <c r="G2" s="125"/>
    </row>
    <row r="3" spans="1:7" ht="18.95" customHeight="1">
      <c r="A3" s="32" t="s">
        <v>0</v>
      </c>
      <c r="B3" s="32" t="s">
        <v>1</v>
      </c>
      <c r="C3" s="32" t="s">
        <v>2</v>
      </c>
      <c r="D3" s="32" t="s">
        <v>3</v>
      </c>
      <c r="E3" s="35" t="s">
        <v>355</v>
      </c>
      <c r="F3" s="35">
        <v>4</v>
      </c>
    </row>
    <row r="4" spans="1:7" ht="16.5" thickBot="1">
      <c r="A4" s="40" t="s">
        <v>10</v>
      </c>
      <c r="B4" s="40" t="s">
        <v>13</v>
      </c>
      <c r="C4" s="40" t="s">
        <v>24</v>
      </c>
      <c r="D4" s="40" t="s">
        <v>47</v>
      </c>
      <c r="E4" s="34" t="s">
        <v>260</v>
      </c>
      <c r="F4" s="34">
        <v>4</v>
      </c>
    </row>
    <row r="5" spans="1:7">
      <c r="A5" s="40" t="s">
        <v>7</v>
      </c>
      <c r="B5" s="40" t="s">
        <v>9</v>
      </c>
      <c r="C5" s="40" t="s">
        <v>474</v>
      </c>
      <c r="D5" s="171" t="s">
        <v>387</v>
      </c>
      <c r="E5" s="34" t="s">
        <v>261</v>
      </c>
      <c r="F5" s="34">
        <v>4</v>
      </c>
    </row>
    <row r="6" spans="1:7" ht="16.5" thickBot="1">
      <c r="A6" s="33" t="s">
        <v>63</v>
      </c>
      <c r="B6" s="33" t="s">
        <v>63</v>
      </c>
      <c r="C6" s="33" t="s">
        <v>64</v>
      </c>
      <c r="D6" s="172" t="s">
        <v>480</v>
      </c>
      <c r="E6" s="34" t="s">
        <v>22</v>
      </c>
      <c r="F6" s="34">
        <v>4</v>
      </c>
    </row>
    <row r="7" spans="1:7" ht="16.5" thickBot="1">
      <c r="A7" s="174" t="s">
        <v>475</v>
      </c>
      <c r="B7" s="40" t="s">
        <v>476</v>
      </c>
      <c r="C7" s="174" t="s">
        <v>477</v>
      </c>
      <c r="D7" s="173" t="s">
        <v>482</v>
      </c>
      <c r="E7" s="34" t="s">
        <v>23</v>
      </c>
      <c r="F7" s="34">
        <v>4</v>
      </c>
    </row>
    <row r="8" spans="1:7">
      <c r="B8" s="63" t="s">
        <v>446</v>
      </c>
      <c r="C8" s="63" t="s">
        <v>447</v>
      </c>
      <c r="D8" s="119" t="s">
        <v>464</v>
      </c>
      <c r="E8" s="34" t="s">
        <v>384</v>
      </c>
      <c r="F8" s="34">
        <v>4</v>
      </c>
    </row>
    <row r="9" spans="1:7" ht="18.95" customHeight="1">
      <c r="A9" s="178" t="s">
        <v>5</v>
      </c>
      <c r="B9" s="178"/>
      <c r="C9" s="178"/>
      <c r="D9" s="178"/>
      <c r="E9" s="34" t="s">
        <v>385</v>
      </c>
      <c r="F9" s="34">
        <v>4</v>
      </c>
    </row>
    <row r="10" spans="1:7" ht="18.95" customHeight="1">
      <c r="A10" s="32" t="s">
        <v>0</v>
      </c>
      <c r="B10" s="32" t="s">
        <v>1</v>
      </c>
      <c r="C10" s="32" t="s">
        <v>2</v>
      </c>
      <c r="D10" s="32" t="s">
        <v>3</v>
      </c>
      <c r="E10" s="34" t="s">
        <v>385</v>
      </c>
      <c r="F10" s="34">
        <v>4</v>
      </c>
    </row>
    <row r="11" spans="1:7">
      <c r="A11" s="40" t="s">
        <v>14</v>
      </c>
      <c r="B11" s="40" t="s">
        <v>433</v>
      </c>
      <c r="C11" s="40" t="s">
        <v>75</v>
      </c>
      <c r="D11" s="40" t="s">
        <v>48</v>
      </c>
      <c r="E11" s="37" t="s">
        <v>478</v>
      </c>
      <c r="F11" s="37">
        <v>4</v>
      </c>
    </row>
    <row r="12" spans="1:7">
      <c r="A12" s="40" t="s">
        <v>11</v>
      </c>
      <c r="B12" s="40" t="s">
        <v>8</v>
      </c>
      <c r="C12" s="40" t="s">
        <v>25</v>
      </c>
      <c r="D12" s="119" t="s">
        <v>464</v>
      </c>
      <c r="E12" s="37" t="s">
        <v>479</v>
      </c>
      <c r="F12" s="37">
        <v>4</v>
      </c>
    </row>
    <row r="13" spans="1:7">
      <c r="A13" s="33" t="s">
        <v>65</v>
      </c>
      <c r="B13" s="33" t="s">
        <v>66</v>
      </c>
      <c r="C13" s="33" t="s">
        <v>67</v>
      </c>
      <c r="E13" s="37" t="s">
        <v>481</v>
      </c>
      <c r="F13" s="37">
        <v>4</v>
      </c>
    </row>
    <row r="14" spans="1:7">
      <c r="A14" s="34" t="s">
        <v>267</v>
      </c>
      <c r="B14" s="34" t="s">
        <v>266</v>
      </c>
      <c r="C14" s="34" t="s">
        <v>265</v>
      </c>
      <c r="E14" s="37" t="s">
        <v>483</v>
      </c>
      <c r="F14" s="37">
        <v>4</v>
      </c>
    </row>
    <row r="15" spans="1:7">
      <c r="A15" s="63" t="s">
        <v>377</v>
      </c>
      <c r="B15" s="63" t="s">
        <v>377</v>
      </c>
      <c r="C15" s="63" t="s">
        <v>377</v>
      </c>
      <c r="E15" s="37" t="s">
        <v>483</v>
      </c>
      <c r="F15" s="37">
        <v>4</v>
      </c>
    </row>
    <row r="16" spans="1:7" ht="18" customHeight="1">
      <c r="A16" s="178" t="s">
        <v>6</v>
      </c>
      <c r="B16" s="178"/>
      <c r="C16" s="178"/>
      <c r="D16" s="178"/>
      <c r="E16" s="36" t="s">
        <v>551</v>
      </c>
      <c r="F16" s="35">
        <v>52</v>
      </c>
    </row>
    <row r="17" spans="1:4" ht="18.95" customHeight="1" thickBot="1">
      <c r="A17" s="32" t="s">
        <v>0</v>
      </c>
      <c r="B17" s="32" t="s">
        <v>1</v>
      </c>
      <c r="C17" s="32" t="s">
        <v>2</v>
      </c>
      <c r="D17" s="32" t="s">
        <v>3</v>
      </c>
    </row>
    <row r="18" spans="1:4">
      <c r="A18" s="143" t="s">
        <v>550</v>
      </c>
      <c r="B18" s="37" t="s">
        <v>484</v>
      </c>
      <c r="C18" s="37" t="s">
        <v>485</v>
      </c>
      <c r="D18" s="40" t="s">
        <v>49</v>
      </c>
    </row>
    <row r="19" spans="1:4">
      <c r="A19" s="137" t="s">
        <v>486</v>
      </c>
      <c r="B19" s="33" t="s">
        <v>69</v>
      </c>
      <c r="C19" s="33" t="s">
        <v>394</v>
      </c>
      <c r="D19" s="40" t="s">
        <v>73</v>
      </c>
    </row>
    <row r="20" spans="1:4">
      <c r="A20" s="137" t="s">
        <v>487</v>
      </c>
      <c r="B20" s="33" t="s">
        <v>395</v>
      </c>
      <c r="C20" s="33" t="s">
        <v>68</v>
      </c>
      <c r="D20" s="119" t="s">
        <v>464</v>
      </c>
    </row>
    <row r="21" spans="1:4">
      <c r="A21" s="137" t="s">
        <v>488</v>
      </c>
      <c r="B21" s="34" t="s">
        <v>259</v>
      </c>
      <c r="C21" s="34" t="s">
        <v>393</v>
      </c>
    </row>
    <row r="22" spans="1:4">
      <c r="A22" s="137" t="s">
        <v>489</v>
      </c>
      <c r="B22" s="141" t="s">
        <v>377</v>
      </c>
      <c r="C22" s="141" t="s">
        <v>377</v>
      </c>
      <c r="D22" s="142"/>
    </row>
    <row r="23" spans="1:4" ht="16.5" thickBot="1">
      <c r="A23" s="144" t="s">
        <v>459</v>
      </c>
      <c r="B23" s="112"/>
      <c r="C23" s="112"/>
      <c r="D23" s="112"/>
    </row>
    <row r="24" spans="1:4" ht="18.95" customHeight="1">
      <c r="A24" s="178" t="s">
        <v>12</v>
      </c>
      <c r="B24" s="178"/>
      <c r="C24" s="178"/>
      <c r="D24" s="178"/>
    </row>
    <row r="25" spans="1:4" ht="18.95" customHeight="1">
      <c r="A25" s="32" t="s">
        <v>0</v>
      </c>
      <c r="B25" s="32" t="s">
        <v>1</v>
      </c>
      <c r="C25" s="32" t="s">
        <v>2</v>
      </c>
      <c r="D25" s="32" t="s">
        <v>3</v>
      </c>
    </row>
    <row r="26" spans="1:4">
      <c r="A26" s="37" t="s">
        <v>490</v>
      </c>
      <c r="B26" s="37" t="s">
        <v>491</v>
      </c>
      <c r="C26" s="37" t="s">
        <v>491</v>
      </c>
      <c r="D26" s="40" t="s">
        <v>61</v>
      </c>
    </row>
    <row r="27" spans="1:4">
      <c r="A27" s="33" t="s">
        <v>72</v>
      </c>
      <c r="B27" s="40" t="s">
        <v>29</v>
      </c>
      <c r="C27" s="37" t="s">
        <v>652</v>
      </c>
    </row>
    <row r="28" spans="1:4">
      <c r="A28" s="33" t="s">
        <v>70</v>
      </c>
      <c r="B28" s="33" t="s">
        <v>71</v>
      </c>
      <c r="C28" s="33" t="s">
        <v>492</v>
      </c>
      <c r="D28" s="120" t="s">
        <v>493</v>
      </c>
    </row>
    <row r="29" spans="1:4">
      <c r="A29" s="34" t="s">
        <v>389</v>
      </c>
      <c r="B29" s="34" t="s">
        <v>389</v>
      </c>
      <c r="C29" s="40" t="s">
        <v>548</v>
      </c>
      <c r="D29" s="121" t="s">
        <v>494</v>
      </c>
    </row>
    <row r="30" spans="1:4">
      <c r="A30" s="63" t="s">
        <v>377</v>
      </c>
      <c r="B30" s="63" t="s">
        <v>377</v>
      </c>
      <c r="C30" s="63" t="s">
        <v>377</v>
      </c>
      <c r="D30" s="122" t="s">
        <v>495</v>
      </c>
    </row>
    <row r="31" spans="1:4">
      <c r="A31" s="7" t="s">
        <v>15</v>
      </c>
    </row>
    <row r="32" spans="1:4">
      <c r="A32" s="7" t="s">
        <v>16</v>
      </c>
      <c r="D32" s="30" t="s">
        <v>378</v>
      </c>
    </row>
    <row r="33" spans="1:1">
      <c r="A33" s="7" t="s">
        <v>17</v>
      </c>
    </row>
    <row r="34" spans="1:1">
      <c r="A34" s="7" t="s">
        <v>18</v>
      </c>
    </row>
    <row r="35" spans="1:1">
      <c r="A35" s="7" t="s">
        <v>19</v>
      </c>
    </row>
    <row r="37" spans="1:1">
      <c r="A37" s="7" t="s">
        <v>238</v>
      </c>
    </row>
    <row r="38" spans="1:1">
      <c r="A38" s="7" t="s">
        <v>237</v>
      </c>
    </row>
    <row r="39" spans="1:1">
      <c r="A39" s="7" t="s">
        <v>357</v>
      </c>
    </row>
    <row r="40" spans="1:1">
      <c r="A40" s="17" t="s">
        <v>239</v>
      </c>
    </row>
    <row r="41" spans="1:1">
      <c r="A41" s="7" t="s">
        <v>390</v>
      </c>
    </row>
  </sheetData>
  <mergeCells count="5">
    <mergeCell ref="A2:D2"/>
    <mergeCell ref="A1:D1"/>
    <mergeCell ref="A9:D9"/>
    <mergeCell ref="A16:D16"/>
    <mergeCell ref="A24:D24"/>
  </mergeCells>
  <hyperlinks>
    <hyperlink ref="A40" r:id="rId1"/>
    <hyperlink ref="D32" r:id="rId2"/>
    <hyperlink ref="D28" r:id="rId3"/>
    <hyperlink ref="D30" r:id="rId4"/>
    <hyperlink ref="D29" r:id="rId5"/>
  </hyperlinks>
  <pageMargins left="0.25" right="0.25" top="0.75" bottom="0.75" header="0.3" footer="0.3"/>
  <pageSetup scale="84" orientation="landscape" horizontalDpi="4294967292" verticalDpi="4294967292"/>
  <legacyDrawing r:id="rId6"/>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44"/>
  <sheetViews>
    <sheetView topLeftCell="A2" workbookViewId="0">
      <selection activeCell="D26" sqref="D26"/>
    </sheetView>
  </sheetViews>
  <sheetFormatPr defaultColWidth="8.85546875" defaultRowHeight="15.75"/>
  <cols>
    <col min="1" max="1" width="27.42578125" style="7" customWidth="1"/>
    <col min="2" max="2" width="30.42578125" style="7" bestFit="1" customWidth="1"/>
    <col min="3" max="3" width="27" style="7" bestFit="1" customWidth="1"/>
    <col min="4" max="4" width="25.42578125" style="7" customWidth="1"/>
    <col min="5" max="5" width="12.140625" style="7" bestFit="1" customWidth="1"/>
    <col min="6" max="6" width="3.7109375" style="7" bestFit="1" customWidth="1"/>
    <col min="7" max="8" width="8.85546875" style="16"/>
    <col min="9" max="11" width="8.85546875" style="1"/>
    <col min="12" max="14" width="8.85546875" style="2"/>
  </cols>
  <sheetData>
    <row r="1" spans="1:14" s="9" customFormat="1" ht="16.5" thickBot="1">
      <c r="A1" s="181" t="s">
        <v>552</v>
      </c>
      <c r="B1" s="181"/>
      <c r="C1" s="181"/>
      <c r="D1" s="181"/>
      <c r="E1" s="84">
        <v>42192</v>
      </c>
      <c r="F1" s="10"/>
      <c r="G1" s="13"/>
      <c r="H1" s="13"/>
      <c r="I1" s="4"/>
      <c r="J1" s="4"/>
      <c r="K1" s="4"/>
      <c r="L1" s="4"/>
      <c r="M1" s="4"/>
      <c r="N1" s="4"/>
    </row>
    <row r="2" spans="1:14" s="124" customFormat="1" ht="19.5" thickBot="1">
      <c r="A2" s="178" t="s">
        <v>4</v>
      </c>
      <c r="B2" s="178"/>
      <c r="C2" s="178"/>
      <c r="D2" s="178"/>
      <c r="E2" s="85" t="s">
        <v>108</v>
      </c>
      <c r="F2" s="86" t="s">
        <v>110</v>
      </c>
      <c r="G2" s="123"/>
      <c r="H2" s="123"/>
      <c r="I2" s="123"/>
      <c r="J2" s="123"/>
      <c r="K2" s="123"/>
    </row>
    <row r="3" spans="1:14" ht="18" customHeight="1">
      <c r="A3" s="32" t="s">
        <v>0</v>
      </c>
      <c r="B3" s="32" t="s">
        <v>1</v>
      </c>
      <c r="C3" s="32" t="s">
        <v>2</v>
      </c>
      <c r="D3" s="32" t="s">
        <v>3</v>
      </c>
      <c r="E3" s="87" t="s">
        <v>250</v>
      </c>
      <c r="F3" s="88">
        <v>4</v>
      </c>
    </row>
    <row r="4" spans="1:14">
      <c r="A4" s="40" t="s">
        <v>10</v>
      </c>
      <c r="B4" s="40" t="s">
        <v>13</v>
      </c>
      <c r="C4" s="40" t="s">
        <v>473</v>
      </c>
      <c r="D4" s="40" t="s">
        <v>47</v>
      </c>
      <c r="E4" s="89" t="s">
        <v>251</v>
      </c>
      <c r="F4" s="90">
        <v>4</v>
      </c>
    </row>
    <row r="5" spans="1:14">
      <c r="A5" s="40" t="s">
        <v>7</v>
      </c>
      <c r="B5" s="40" t="s">
        <v>9</v>
      </c>
      <c r="C5" s="40" t="s">
        <v>24</v>
      </c>
      <c r="D5" s="119" t="s">
        <v>464</v>
      </c>
      <c r="E5" s="89" t="s">
        <v>252</v>
      </c>
      <c r="F5" s="90">
        <v>4</v>
      </c>
    </row>
    <row r="6" spans="1:14">
      <c r="A6" s="34" t="s">
        <v>240</v>
      </c>
      <c r="B6" s="34" t="s">
        <v>242</v>
      </c>
      <c r="C6" s="34" t="s">
        <v>244</v>
      </c>
      <c r="E6" s="89" t="s">
        <v>253</v>
      </c>
      <c r="F6" s="90">
        <v>4</v>
      </c>
    </row>
    <row r="7" spans="1:14">
      <c r="A7" s="34" t="s">
        <v>241</v>
      </c>
      <c r="B7" s="34" t="s">
        <v>243</v>
      </c>
      <c r="C7" s="34" t="s">
        <v>245</v>
      </c>
      <c r="E7" s="89" t="s">
        <v>355</v>
      </c>
      <c r="F7" s="90">
        <v>4</v>
      </c>
    </row>
    <row r="8" spans="1:14">
      <c r="A8" s="36"/>
      <c r="B8" s="63" t="s">
        <v>465</v>
      </c>
      <c r="C8" s="63" t="s">
        <v>466</v>
      </c>
      <c r="E8" s="89" t="s">
        <v>356</v>
      </c>
      <c r="F8" s="90">
        <v>4</v>
      </c>
    </row>
    <row r="9" spans="1:14" ht="18.75">
      <c r="A9" s="178" t="s">
        <v>5</v>
      </c>
      <c r="B9" s="178"/>
      <c r="C9" s="178"/>
      <c r="D9" s="178"/>
      <c r="E9" s="89" t="s">
        <v>365</v>
      </c>
      <c r="F9" s="90">
        <v>4</v>
      </c>
    </row>
    <row r="10" spans="1:14" ht="18" customHeight="1">
      <c r="A10" s="32" t="s">
        <v>0</v>
      </c>
      <c r="B10" s="32" t="s">
        <v>1</v>
      </c>
      <c r="C10" s="32" t="s">
        <v>2</v>
      </c>
      <c r="D10" s="32" t="s">
        <v>3</v>
      </c>
      <c r="E10" s="89" t="s">
        <v>366</v>
      </c>
      <c r="F10" s="90">
        <v>4</v>
      </c>
    </row>
    <row r="11" spans="1:14">
      <c r="A11" s="40" t="s">
        <v>11</v>
      </c>
      <c r="B11" s="40" t="s">
        <v>8</v>
      </c>
      <c r="C11" s="145" t="s">
        <v>373</v>
      </c>
      <c r="D11" s="40" t="s">
        <v>48</v>
      </c>
      <c r="E11" s="89" t="s">
        <v>364</v>
      </c>
      <c r="F11" s="90">
        <v>4</v>
      </c>
    </row>
    <row r="12" spans="1:14">
      <c r="A12" s="40" t="s">
        <v>14</v>
      </c>
      <c r="B12" s="145" t="s">
        <v>372</v>
      </c>
      <c r="C12" s="145" t="s">
        <v>375</v>
      </c>
      <c r="D12" s="40" t="s">
        <v>557</v>
      </c>
      <c r="E12" s="89" t="s">
        <v>367</v>
      </c>
      <c r="F12" s="90">
        <v>4</v>
      </c>
    </row>
    <row r="13" spans="1:14">
      <c r="A13" s="34" t="s">
        <v>556</v>
      </c>
      <c r="B13" s="34" t="s">
        <v>554</v>
      </c>
      <c r="C13" s="34" t="s">
        <v>555</v>
      </c>
      <c r="D13" s="119" t="s">
        <v>464</v>
      </c>
      <c r="E13" s="89" t="s">
        <v>368</v>
      </c>
      <c r="F13" s="90">
        <v>4</v>
      </c>
    </row>
    <row r="14" spans="1:14">
      <c r="A14" s="33" t="s">
        <v>246</v>
      </c>
      <c r="B14" s="33" t="s">
        <v>22</v>
      </c>
      <c r="C14" s="33" t="s">
        <v>247</v>
      </c>
      <c r="E14" s="89" t="s">
        <v>369</v>
      </c>
      <c r="F14" s="90">
        <v>4</v>
      </c>
    </row>
    <row r="15" spans="1:14">
      <c r="A15" s="63" t="s">
        <v>377</v>
      </c>
      <c r="B15" s="63" t="s">
        <v>377</v>
      </c>
      <c r="C15" s="63" t="s">
        <v>377</v>
      </c>
      <c r="E15" s="89" t="s">
        <v>370</v>
      </c>
      <c r="F15" s="90">
        <v>4</v>
      </c>
    </row>
    <row r="16" spans="1:14" ht="18.75">
      <c r="A16" s="178" t="s">
        <v>6</v>
      </c>
      <c r="B16" s="178"/>
      <c r="C16" s="178"/>
      <c r="D16" s="178"/>
      <c r="E16" s="89" t="s">
        <v>371</v>
      </c>
      <c r="F16" s="90">
        <v>4</v>
      </c>
    </row>
    <row r="17" spans="1:6" ht="15.95" customHeight="1" thickBot="1">
      <c r="A17" s="32" t="s">
        <v>0</v>
      </c>
      <c r="B17" s="32" t="s">
        <v>1</v>
      </c>
      <c r="C17" s="32" t="s">
        <v>2</v>
      </c>
      <c r="D17" s="32" t="s">
        <v>3</v>
      </c>
      <c r="E17" s="89" t="s">
        <v>200</v>
      </c>
      <c r="F17" s="90">
        <v>4</v>
      </c>
    </row>
    <row r="18" spans="1:6" ht="16.5" thickBot="1">
      <c r="A18" s="34" t="s">
        <v>559</v>
      </c>
      <c r="B18" s="130" t="s">
        <v>376</v>
      </c>
      <c r="C18" s="34" t="s">
        <v>560</v>
      </c>
      <c r="D18" s="40" t="s">
        <v>49</v>
      </c>
      <c r="E18" s="91"/>
      <c r="F18" s="92">
        <v>60</v>
      </c>
    </row>
    <row r="19" spans="1:6">
      <c r="A19" s="40" t="s">
        <v>28</v>
      </c>
      <c r="B19" s="131" t="s">
        <v>379</v>
      </c>
      <c r="C19" s="34" t="s">
        <v>561</v>
      </c>
      <c r="D19" s="40" t="s">
        <v>469</v>
      </c>
    </row>
    <row r="20" spans="1:6">
      <c r="A20" s="40" t="s">
        <v>25</v>
      </c>
      <c r="B20" s="134" t="s">
        <v>527</v>
      </c>
      <c r="C20" s="40" t="s">
        <v>75</v>
      </c>
      <c r="D20" s="119" t="s">
        <v>464</v>
      </c>
    </row>
    <row r="21" spans="1:6">
      <c r="A21" s="33" t="s">
        <v>526</v>
      </c>
      <c r="B21" s="134" t="s">
        <v>380</v>
      </c>
      <c r="C21" s="33" t="s">
        <v>23</v>
      </c>
    </row>
    <row r="22" spans="1:6" ht="16.5" thickBot="1">
      <c r="A22" s="63" t="s">
        <v>377</v>
      </c>
      <c r="B22" s="133" t="s">
        <v>248</v>
      </c>
      <c r="C22" s="63" t="s">
        <v>377</v>
      </c>
    </row>
    <row r="23" spans="1:6" ht="18.75">
      <c r="A23" s="178" t="s">
        <v>12</v>
      </c>
      <c r="B23" s="178"/>
      <c r="C23" s="178"/>
      <c r="D23" s="178"/>
    </row>
    <row r="24" spans="1:6" ht="18.95" customHeight="1">
      <c r="A24" s="32" t="s">
        <v>0</v>
      </c>
      <c r="B24" s="32" t="s">
        <v>1</v>
      </c>
      <c r="C24" s="32" t="s">
        <v>2</v>
      </c>
      <c r="D24" s="32" t="s">
        <v>3</v>
      </c>
    </row>
    <row r="25" spans="1:6">
      <c r="A25" s="40" t="s">
        <v>30</v>
      </c>
      <c r="B25" s="34" t="s">
        <v>558</v>
      </c>
      <c r="C25" s="34" t="s">
        <v>200</v>
      </c>
    </row>
    <row r="26" spans="1:6">
      <c r="A26" s="40" t="s">
        <v>29</v>
      </c>
      <c r="B26" s="93" t="s">
        <v>562</v>
      </c>
      <c r="C26" s="7" t="s">
        <v>530</v>
      </c>
    </row>
    <row r="27" spans="1:6">
      <c r="A27" s="40" t="s">
        <v>433</v>
      </c>
      <c r="B27" s="33" t="s">
        <v>467</v>
      </c>
      <c r="C27" s="33" t="s">
        <v>468</v>
      </c>
    </row>
    <row r="28" spans="1:6">
      <c r="A28" s="33" t="s">
        <v>381</v>
      </c>
      <c r="B28" s="33" t="s">
        <v>206</v>
      </c>
      <c r="C28" s="33" t="s">
        <v>207</v>
      </c>
      <c r="D28" s="17" t="s">
        <v>553</v>
      </c>
    </row>
    <row r="29" spans="1:6">
      <c r="A29" s="63" t="s">
        <v>377</v>
      </c>
      <c r="B29" s="63" t="s">
        <v>377</v>
      </c>
      <c r="C29" s="63" t="s">
        <v>377</v>
      </c>
      <c r="D29" s="17" t="s">
        <v>363</v>
      </c>
    </row>
    <row r="30" spans="1:6">
      <c r="A30" s="30" t="s">
        <v>378</v>
      </c>
      <c r="D30" s="17" t="s">
        <v>374</v>
      </c>
    </row>
    <row r="31" spans="1:6">
      <c r="A31" s="10" t="s">
        <v>15</v>
      </c>
      <c r="C31" s="182" t="s">
        <v>563</v>
      </c>
      <c r="D31" s="182"/>
    </row>
    <row r="32" spans="1:6">
      <c r="A32" s="10" t="s">
        <v>16</v>
      </c>
    </row>
    <row r="33" spans="1:1">
      <c r="A33" s="10" t="s">
        <v>17</v>
      </c>
    </row>
    <row r="34" spans="1:1">
      <c r="A34" s="10" t="s">
        <v>18</v>
      </c>
    </row>
    <row r="35" spans="1:1" ht="15.75" customHeight="1">
      <c r="A35" s="10" t="s">
        <v>19</v>
      </c>
    </row>
    <row r="36" spans="1:1" ht="15.75" customHeight="1"/>
    <row r="37" spans="1:1">
      <c r="A37" s="10" t="s">
        <v>238</v>
      </c>
    </row>
    <row r="38" spans="1:1">
      <c r="A38" s="10" t="s">
        <v>237</v>
      </c>
    </row>
    <row r="39" spans="1:1">
      <c r="A39" s="10" t="s">
        <v>357</v>
      </c>
    </row>
    <row r="40" spans="1:1" ht="15.75" customHeight="1">
      <c r="A40" s="11" t="s">
        <v>239</v>
      </c>
    </row>
    <row r="41" spans="1:1">
      <c r="A41" s="10" t="s">
        <v>390</v>
      </c>
    </row>
    <row r="42" spans="1:1" ht="15.75" customHeight="1"/>
    <row r="44" spans="1:1" ht="15.75" customHeight="1"/>
  </sheetData>
  <mergeCells count="6">
    <mergeCell ref="A1:D1"/>
    <mergeCell ref="C31:D31"/>
    <mergeCell ref="A2:D2"/>
    <mergeCell ref="A9:D9"/>
    <mergeCell ref="A16:D16"/>
    <mergeCell ref="A23:D23"/>
  </mergeCells>
  <hyperlinks>
    <hyperlink ref="A40" r:id="rId1"/>
    <hyperlink ref="B22" r:id="rId2"/>
    <hyperlink ref="D29" r:id="rId3"/>
    <hyperlink ref="A30" r:id="rId4"/>
    <hyperlink ref="D30" r:id="rId5"/>
    <hyperlink ref="D28" r:id="rId6"/>
    <hyperlink ref="C31" r:id="rId7"/>
    <hyperlink ref="D31" r:id="rId8" display="http://education.depaul.edu/student-resources/field-experiences/Pages/forms.aspx"/>
  </hyperlinks>
  <pageMargins left="0.25" right="0.25" top="0.75" bottom="0.75" header="0.3" footer="0.3"/>
  <pageSetup scale="83" orientation="landscape" horizontalDpi="4294967292" verticalDpi="4294967292"/>
  <legacyDrawing r:id="rId9"/>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5C1B9043A91B42A05F797CBE0DAC02" ma:contentTypeVersion="3" ma:contentTypeDescription="Create a new document." ma:contentTypeScope="" ma:versionID="6e4ab1edfdd433ed06197431231c64c9">
  <xsd:schema xmlns:xsd="http://www.w3.org/2001/XMLSchema" xmlns:xs="http://www.w3.org/2001/XMLSchema" xmlns:p="http://schemas.microsoft.com/office/2006/metadata/properties" xmlns:ns1="http://schemas.microsoft.com/sharepoint/v3" xmlns:ns3="6c2484f0-7c30-45ea-af59-8b873f5a8b15" targetNamespace="http://schemas.microsoft.com/office/2006/metadata/properties" ma:root="true" ma:fieldsID="cbd7992200666db7281eb9c7d766f3d8" ns1:_="" ns3:_="">
    <xsd:import namespace="http://schemas.microsoft.com/sharepoint/v3"/>
    <xsd:import namespace="6c2484f0-7c30-45ea-af59-8b873f5a8b15"/>
    <xsd:element name="properties">
      <xsd:complexType>
        <xsd:sequence>
          <xsd:element name="documentManagement">
            <xsd:complexType>
              <xsd:all>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2484f0-7c30-45ea-af59-8b873f5a8b1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3E0917-A178-45CD-B1C1-897DB8D692A3}"/>
</file>

<file path=customXml/itemProps2.xml><?xml version="1.0" encoding="utf-8"?>
<ds:datastoreItem xmlns:ds="http://schemas.openxmlformats.org/officeDocument/2006/customXml" ds:itemID="{14B8D4C5-CE7A-4D20-B62C-B41308D2589D}"/>
</file>

<file path=customXml/itemProps3.xml><?xml version="1.0" encoding="utf-8"?>
<ds:datastoreItem xmlns:ds="http://schemas.openxmlformats.org/officeDocument/2006/customXml" ds:itemID="{8A1DDFEF-0BB8-4B11-8E21-5BE1A93F11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ARB</vt:lpstr>
      <vt:lpstr>CHN</vt:lpstr>
      <vt:lpstr>FCH</vt:lpstr>
      <vt:lpstr>GER</vt:lpstr>
      <vt:lpstr>ITA</vt:lpstr>
      <vt:lpstr>JPN</vt:lpstr>
      <vt:lpstr>SPN</vt:lpstr>
      <vt:lpstr>PSC.SPN.HLTH</vt:lpstr>
      <vt:lpstr>SPN.BBE.LALS</vt:lpstr>
      <vt:lpstr>LST.SPN</vt:lpstr>
      <vt:lpstr>CHNbusMinor</vt:lpstr>
      <vt:lpstr>ITA.HSP</vt:lpstr>
      <vt:lpstr>INT.CHN</vt:lpstr>
      <vt:lpstr>INT.ARB</vt:lpstr>
      <vt:lpstr>ENG.FCH</vt:lpstr>
      <vt:lpstr>PSY.SPN</vt:lpstr>
      <vt:lpstr>ANI.begJPN</vt:lpstr>
      <vt:lpstr>ANI.advJPN</vt: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Sheet17</vt:lpstr>
    </vt:vector>
  </TitlesOfParts>
  <Company>DePaul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csanch12</dc:creator>
  <cp:lastModifiedBy>DePaul University</cp:lastModifiedBy>
  <cp:lastPrinted>2015-02-03T15:55:25Z</cp:lastPrinted>
  <dcterms:created xsi:type="dcterms:W3CDTF">2012-05-17T18:42:34Z</dcterms:created>
  <dcterms:modified xsi:type="dcterms:W3CDTF">2015-08-10T16:14:18Z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0x0101003B5C1B9043A91B42A05F797CBE0DAC02</vt:lpwstr>
  </property>
  <property fmtid="{D5CDD505-2E9C-101B-9397-08002B2CF9AE}" pid="3" name="WorkbookGuid">
    <vt:lpwstr>dc699378-127a-41eb-9e16-4b2f083ba314</vt:lpwstr>
  </property>
</Properties>
</file>